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00" windowHeight="7620" tabRatio="830" firstSheet="1" activeTab="5"/>
  </bookViews>
  <sheets>
    <sheet name="Datos" sheetId="19" state="hidden" r:id="rId1"/>
    <sheet name="InformaciónGeneral" sheetId="5" r:id="rId2"/>
    <sheet name="Detalle_Escenarios" sheetId="2" r:id="rId3"/>
    <sheet name="Seguridad y Accesos (Funcional)" sheetId="6" r:id="rId4"/>
    <sheet name="Entorno de Pruebas" sheetId="8" r:id="rId5"/>
    <sheet name="Anexo 1" sheetId="26" r:id="rId6"/>
    <sheet name="Anexo 2" sheetId="28" r:id="rId7"/>
    <sheet name="Anexo 3" sheetId="29" r:id="rId8"/>
    <sheet name="Anexo 4" sheetId="30" r:id="rId9"/>
    <sheet name="Anexo 5" sheetId="27" r:id="rId10"/>
    <sheet name="Avances GAP" sheetId="21" r:id="rId11"/>
    <sheet name="Glosario" sheetId="20" r:id="rId12"/>
  </sheets>
  <definedNames>
    <definedName name="_xlnm._FilterDatabase" localSheetId="2" hidden="1">Detalle_Escenarios!$A$2:$Q$15</definedName>
    <definedName name="_Toc423410242" localSheetId="1">InformaciónGeneral!#REF!</definedName>
    <definedName name="_Toc423410243" localSheetId="1">InformaciónGeneral!#REF!</definedName>
    <definedName name="CP0001_30134_FacebookAccesoIDNoRegistrado" comment="jaja">Detalle_Escenarios!#REF!</definedName>
  </definedNames>
  <calcPr calcId="162913"/>
</workbook>
</file>

<file path=xl/calcChain.xml><?xml version="1.0" encoding="utf-8"?>
<calcChain xmlns="http://schemas.openxmlformats.org/spreadsheetml/2006/main">
  <c r="A7" i="2" l="1"/>
  <c r="B5" i="21" l="1"/>
  <c r="A3" i="2" l="1"/>
  <c r="B8" i="21" l="1"/>
  <c r="B7" i="21"/>
  <c r="B6" i="21"/>
  <c r="B9" i="21" l="1"/>
  <c r="B10" i="21" s="1"/>
</calcChain>
</file>

<file path=xl/comments1.xml><?xml version="1.0" encoding="utf-8"?>
<comments xmlns="http://schemas.openxmlformats.org/spreadsheetml/2006/main">
  <authors>
    <author>Autor</author>
  </authors>
  <commentList>
    <comment ref="C2" authorId="0" shapeId="0">
      <text>
        <r>
          <rPr>
            <b/>
            <sz val="9"/>
            <color indexed="81"/>
            <rFont val="Tahoma"/>
            <family val="2"/>
          </rPr>
          <t>Autor:</t>
        </r>
        <r>
          <rPr>
            <sz val="9"/>
            <color indexed="81"/>
            <rFont val="Tahoma"/>
            <family val="2"/>
          </rPr>
          <t xml:space="preserve">
Especificos para la prueba, basados en las especificaciones (CU y HU).</t>
        </r>
      </text>
    </comment>
  </commentList>
</comments>
</file>

<file path=xl/comments2.xml><?xml version="1.0" encoding="utf-8"?>
<comments xmlns="http://schemas.openxmlformats.org/spreadsheetml/2006/main">
  <authors>
    <author>Autor</author>
  </authors>
  <commentList>
    <comment ref="A3" authorId="0" shapeId="0">
      <text>
        <r>
          <rPr>
            <b/>
            <sz val="9"/>
            <color indexed="8"/>
            <rFont val="Tahoma"/>
            <family val="2"/>
          </rPr>
          <t xml:space="preserve">.:
</t>
        </r>
        <r>
          <rPr>
            <sz val="9"/>
            <color indexed="8"/>
            <rFont val="Tahoma"/>
            <family val="2"/>
          </rPr>
          <t>Nombre de la Aplicación/sistema donde se están realizando las pruebas.</t>
        </r>
      </text>
    </comment>
    <comment ref="A4" authorId="0" shapeId="0">
      <text>
        <r>
          <rPr>
            <b/>
            <sz val="9"/>
            <color indexed="8"/>
            <rFont val="Tahoma"/>
            <family val="2"/>
          </rPr>
          <t xml:space="preserve">.:
</t>
        </r>
        <r>
          <rPr>
            <sz val="9"/>
            <color indexed="8"/>
            <rFont val="Tahoma"/>
            <family val="2"/>
          </rPr>
          <t>Ejm: Cuentas Corrientes, Ahorros, Administrador de Tarjetas, 24 móvil, 24 fono, entre otros.</t>
        </r>
      </text>
    </comment>
    <comment ref="A6" authorId="0" shapeId="0">
      <text>
        <r>
          <rPr>
            <b/>
            <sz val="9"/>
            <color indexed="8"/>
            <rFont val="Tahoma"/>
            <family val="2"/>
          </rPr>
          <t xml:space="preserve">.:
</t>
        </r>
        <r>
          <rPr>
            <sz val="9"/>
            <color indexed="8"/>
            <rFont val="Tahoma"/>
            <family val="2"/>
          </rPr>
          <t>Código del rol de producción o pruebas utilizado para la certificación del usuario.</t>
        </r>
      </text>
    </comment>
    <comment ref="B6" authorId="0" shapeId="0">
      <text>
        <r>
          <rPr>
            <b/>
            <sz val="9"/>
            <color indexed="8"/>
            <rFont val="Tahoma"/>
            <family val="2"/>
          </rPr>
          <t xml:space="preserve">.:
</t>
        </r>
        <r>
          <rPr>
            <sz val="9"/>
            <color indexed="8"/>
            <rFont val="Tahoma"/>
            <family val="2"/>
          </rPr>
          <t xml:space="preserve">Identificación del rol de pruebas </t>
        </r>
      </text>
    </comment>
    <comment ref="C6" authorId="0" shapeId="0">
      <text>
        <r>
          <rPr>
            <b/>
            <sz val="9"/>
            <color indexed="8"/>
            <rFont val="Tahoma"/>
            <family val="2"/>
          </rPr>
          <t xml:space="preserve">.:
</t>
        </r>
        <r>
          <rPr>
            <sz val="9"/>
            <color indexed="8"/>
            <rFont val="Tahoma"/>
            <family val="2"/>
          </rPr>
          <t xml:space="preserve">Detalle de la funcionalidad a probar según el rol de certificación.  </t>
        </r>
      </text>
    </comment>
  </commentList>
</comments>
</file>

<file path=xl/comments3.xml><?xml version="1.0" encoding="utf-8"?>
<comments xmlns="http://schemas.openxmlformats.org/spreadsheetml/2006/main">
  <authors>
    <author>Autor</author>
  </authors>
  <commentList>
    <comment ref="B5" authorId="0" shapeId="0">
      <text>
        <r>
          <rPr>
            <b/>
            <sz val="9"/>
            <color indexed="8"/>
            <rFont val="Tahoma"/>
            <family val="2"/>
          </rPr>
          <t xml:space="preserve">.:
</t>
        </r>
        <r>
          <rPr>
            <sz val="9"/>
            <color indexed="8"/>
            <rFont val="Tahoma"/>
            <family val="2"/>
          </rPr>
          <t>Colocar si Aplica o no Aplica</t>
        </r>
      </text>
    </comment>
    <comment ref="K5" authorId="0" shapeId="0">
      <text>
        <r>
          <rPr>
            <b/>
            <sz val="9"/>
            <color indexed="8"/>
            <rFont val="Tahoma"/>
            <family val="2"/>
          </rPr>
          <t xml:space="preserve">.:
</t>
        </r>
        <r>
          <rPr>
            <sz val="9"/>
            <color indexed="8"/>
            <rFont val="Tahoma"/>
            <family val="2"/>
          </rPr>
          <t>Colocar si Aplica o no Aplica</t>
        </r>
      </text>
    </comment>
    <comment ref="B7" authorId="0" shapeId="0">
      <text>
        <r>
          <rPr>
            <b/>
            <sz val="9"/>
            <color indexed="8"/>
            <rFont val="Tahoma"/>
            <family val="2"/>
          </rPr>
          <t xml:space="preserve">.:
</t>
        </r>
        <r>
          <rPr>
            <sz val="9"/>
            <color indexed="8"/>
            <rFont val="Tahoma"/>
            <family val="2"/>
          </rPr>
          <t>SI/NO</t>
        </r>
      </text>
    </comment>
    <comment ref="K7" authorId="0" shapeId="0">
      <text>
        <r>
          <rPr>
            <b/>
            <sz val="9"/>
            <color indexed="8"/>
            <rFont val="Tahoma"/>
            <family val="2"/>
          </rPr>
          <t xml:space="preserve">.:
</t>
        </r>
        <r>
          <rPr>
            <sz val="9"/>
            <color indexed="8"/>
            <rFont val="Tahoma"/>
            <family val="2"/>
          </rPr>
          <t>SI/NO</t>
        </r>
      </text>
    </comment>
    <comment ref="B14" authorId="0" shapeId="0">
      <text>
        <r>
          <rPr>
            <b/>
            <sz val="9"/>
            <color indexed="8"/>
            <rFont val="Tahoma"/>
            <family val="2"/>
          </rPr>
          <t xml:space="preserve">.:
</t>
        </r>
        <r>
          <rPr>
            <sz val="9"/>
            <color indexed="8"/>
            <rFont val="Tahoma"/>
            <family val="2"/>
          </rPr>
          <t>Colocar si Aplica o no Aplica</t>
        </r>
      </text>
    </comment>
    <comment ref="K14" authorId="0" shapeId="0">
      <text>
        <r>
          <rPr>
            <b/>
            <sz val="9"/>
            <color indexed="8"/>
            <rFont val="Tahoma"/>
            <family val="2"/>
          </rPr>
          <t xml:space="preserve">.:
</t>
        </r>
        <r>
          <rPr>
            <sz val="9"/>
            <color indexed="8"/>
            <rFont val="Tahoma"/>
            <family val="2"/>
          </rPr>
          <t>Colocar si Aplica o no Aplica</t>
        </r>
      </text>
    </comment>
    <comment ref="B21" authorId="0" shapeId="0">
      <text>
        <r>
          <rPr>
            <b/>
            <sz val="9"/>
            <color indexed="8"/>
            <rFont val="Tahoma"/>
            <family val="2"/>
          </rPr>
          <t xml:space="preserve">.:
</t>
        </r>
        <r>
          <rPr>
            <sz val="9"/>
            <color indexed="8"/>
            <rFont val="Tahoma"/>
            <family val="2"/>
          </rPr>
          <t>Colocar si Aplica o no Aplica</t>
        </r>
      </text>
    </comment>
  </commentList>
</comments>
</file>

<file path=xl/sharedStrings.xml><?xml version="1.0" encoding="utf-8"?>
<sst xmlns="http://schemas.openxmlformats.org/spreadsheetml/2006/main" count="421" uniqueCount="211">
  <si>
    <t>Precondiciones</t>
  </si>
  <si>
    <t xml:space="preserve">MATRIZ DE PRUEBA </t>
  </si>
  <si>
    <t>Descripción del Caso/Requerimiento:</t>
  </si>
  <si>
    <t>Elaborado por:</t>
  </si>
  <si>
    <t>Desarrollador:</t>
  </si>
  <si>
    <t>Ingeniero de Procesos (IDP):</t>
  </si>
  <si>
    <t>Usuarios participantes:</t>
  </si>
  <si>
    <t>Fecha inicio de Pruebas:</t>
  </si>
  <si>
    <t>Fecha fin de Pruebas:</t>
  </si>
  <si>
    <t>Ambiente (Desarrollo ó Preproducción):</t>
  </si>
  <si>
    <t>COMPONENTES DEL ESQUEMA DE SEGURIDAD - ROLES APLICATIVOS</t>
  </si>
  <si>
    <t>APLICACIÓN/SISTEMA:</t>
  </si>
  <si>
    <t>PRODUCTO:</t>
  </si>
  <si>
    <t>CÓDIGO TÉCNICO DEL ROL</t>
  </si>
  <si>
    <t>NOMBRE DEL ROL</t>
  </si>
  <si>
    <t>DESCRIPCIÓN DE LA FUNCIONALIDAD</t>
  </si>
  <si>
    <t>Objetivo:</t>
  </si>
  <si>
    <t>Alcance:</t>
  </si>
  <si>
    <t>Observaciones</t>
  </si>
  <si>
    <t>Anexos</t>
  </si>
  <si>
    <t>No</t>
  </si>
  <si>
    <t>Criticidad</t>
  </si>
  <si>
    <t>Estado</t>
  </si>
  <si>
    <t>N/A</t>
  </si>
  <si>
    <t>OPCIONES DE AMBIENTES DE PRUEBAS</t>
  </si>
  <si>
    <t>Se deberán considerar los escenarios de pruebas con todos los ambientes posibles, que permitan una correcta validación y certificación.</t>
  </si>
  <si>
    <t>NAVEGADOR</t>
  </si>
  <si>
    <t>No Aplica</t>
  </si>
  <si>
    <t>Internet Explorer</t>
  </si>
  <si>
    <t>Mozilla</t>
  </si>
  <si>
    <t>Otros</t>
  </si>
  <si>
    <t>Especifique:</t>
  </si>
  <si>
    <t>S.O</t>
  </si>
  <si>
    <t>Aplica</t>
  </si>
  <si>
    <t>Windows XP</t>
  </si>
  <si>
    <t>Windows 7</t>
  </si>
  <si>
    <t>UTILITARIOS</t>
  </si>
  <si>
    <t>Open Office</t>
  </si>
  <si>
    <t>Office</t>
  </si>
  <si>
    <t>Google Chrome</t>
  </si>
  <si>
    <t>Versión</t>
  </si>
  <si>
    <t>Safari</t>
  </si>
  <si>
    <t>Ambiente</t>
  </si>
  <si>
    <t>Desarrollo 1</t>
  </si>
  <si>
    <t>Desarrollo 2</t>
  </si>
  <si>
    <t>Preproducción</t>
  </si>
  <si>
    <t>Nombre del 
caso de prueba</t>
  </si>
  <si>
    <t>NAVEGACIÓN
Opción o Menú</t>
  </si>
  <si>
    <t>Tipo de Prueba</t>
  </si>
  <si>
    <t>De Control</t>
  </si>
  <si>
    <t>Alta</t>
  </si>
  <si>
    <t>Media</t>
  </si>
  <si>
    <t>Baja</t>
  </si>
  <si>
    <t>Resultado Esperado</t>
  </si>
  <si>
    <t>Complejidad 
de ejecución</t>
  </si>
  <si>
    <t>Complejidad</t>
  </si>
  <si>
    <t>Exitosa</t>
  </si>
  <si>
    <t>Fallida</t>
  </si>
  <si>
    <t>Total de Casos de Prueba Iniciales</t>
  </si>
  <si>
    <t xml:space="preserve">Casos de Prueba Exitosos </t>
  </si>
  <si>
    <t>Casos de Prueba Fallidos</t>
  </si>
  <si>
    <t>Casos de Prueba Pendientes</t>
  </si>
  <si>
    <t>Tipo de Escenario</t>
  </si>
  <si>
    <t xml:space="preserve">Funcional </t>
  </si>
  <si>
    <t>No funcional</t>
  </si>
  <si>
    <t>Pendiente</t>
  </si>
  <si>
    <t>ESTATUS DE PRUEBAS</t>
  </si>
  <si>
    <t>RESOLUCIÓN DE PANTALLA</t>
  </si>
  <si>
    <t>Estándar 1366 X 768</t>
  </si>
  <si>
    <t>SI</t>
  </si>
  <si>
    <t>Windows 10</t>
  </si>
  <si>
    <t>Dispositivo Móvil</t>
  </si>
  <si>
    <t>Android</t>
  </si>
  <si>
    <t>IOS</t>
  </si>
  <si>
    <t>Cobertura en Pruebas</t>
  </si>
  <si>
    <t>Normal</t>
  </si>
  <si>
    <t xml:space="preserve">Pendiente </t>
  </si>
  <si>
    <t>Tipo de prueba</t>
  </si>
  <si>
    <t>Código Caso de uso/ Requerimiento/ Historia de Usuario:</t>
  </si>
  <si>
    <t xml:space="preserve"> 
Detalle de Caso de Prueba </t>
  </si>
  <si>
    <t>Categoría del Caso de Prueba</t>
  </si>
  <si>
    <t>Aplicativo/
Módulo/Proceso</t>
  </si>
  <si>
    <t>Resumen de Casos de Prueba</t>
  </si>
  <si>
    <t>Nº</t>
  </si>
  <si>
    <t>Casos de prueba</t>
  </si>
  <si>
    <t>Estado del Caso de prueba 
(Completado/Pendiente)</t>
  </si>
  <si>
    <t>Tipo de Prueba (Funcional/No Funcional)</t>
  </si>
  <si>
    <t>Campos</t>
  </si>
  <si>
    <t>Sección</t>
  </si>
  <si>
    <t>Información General</t>
  </si>
  <si>
    <t>Descripción</t>
  </si>
  <si>
    <t>Breve descripción del requerimiento</t>
  </si>
  <si>
    <t>Nombre del analista que elabora la matriz</t>
  </si>
  <si>
    <t>Nombre del analista de desarrollo que da soporte a las pruebas</t>
  </si>
  <si>
    <t>Nombre(s) de los usuarios que certifican el requerimiento</t>
  </si>
  <si>
    <t>Fecha real de inicio de pruebas</t>
  </si>
  <si>
    <t>Fecha real de finalización de  pruebas</t>
  </si>
  <si>
    <t>Seleccionar en la lista el ambiente donde se realizan las pruebas</t>
  </si>
  <si>
    <t>Campo abierto para registro del objetivo de la prueba</t>
  </si>
  <si>
    <t>Campo abierto para describir el alcance las pruebas</t>
  </si>
  <si>
    <t>Secuencial del caso de prueba</t>
  </si>
  <si>
    <t>Colocar los casos de pruebas definidos en la pestaña Detalle de escenarios</t>
  </si>
  <si>
    <t>Seleccionar en la lista el estado de la prueba</t>
  </si>
  <si>
    <t>Seleccionar en la lista el tipo de prueba</t>
  </si>
  <si>
    <t>Detalle_Escenarios</t>
  </si>
  <si>
    <t>Seleccionar en la lista el tipo de prueba al que corresponde cada caso</t>
  </si>
  <si>
    <t>Seleccionar en la lista la categoría a la que corresponde cada caso</t>
  </si>
  <si>
    <t>Campo abierto  para registrar la ruta de navegación seguida para llega a la funcionalidad sujeta a prueba en cada caso si aplicara</t>
  </si>
  <si>
    <t>Aquí se hace referencia del anexo que apoya las pruebas de cada caso si aplica</t>
  </si>
  <si>
    <t>Campo abierto para registro de observaciones por cada caso si aplica</t>
  </si>
  <si>
    <t>Seguridad y Accesos (Funcional)</t>
  </si>
  <si>
    <t>Aquí se registran todos los roles de usuarios que se utilizaron en las pruebas si aplica</t>
  </si>
  <si>
    <t>Sección de roles</t>
  </si>
  <si>
    <t>Entorno de Pruebas</t>
  </si>
  <si>
    <t>Entornos</t>
  </si>
  <si>
    <t>Aquí se registra las especificaciones del ambiente de pruebas utilizado durante las pruebas.</t>
  </si>
  <si>
    <t>Detalle Escenarios</t>
  </si>
  <si>
    <t>Seleccionar en la lista cual es la complejidad de ejecutar la prueba de cada caso</t>
  </si>
  <si>
    <t>Sección donde se adjuntan archivos, imágenes, videos, logs..etc. que evidencien las pruebas realizadas  si aplica</t>
  </si>
  <si>
    <r>
      <t xml:space="preserve">Se define el nombre del caso de prueba general a probar, este caso de prueba puede llegar a tener diferentes combinaciones de casos específicos los cuales serán segregados en el campo </t>
    </r>
    <r>
      <rPr>
        <b/>
        <sz val="11"/>
        <color theme="1"/>
        <rFont val="Calibri"/>
        <family val="2"/>
        <scheme val="minor"/>
      </rPr>
      <t>"Detalle de Caso de Prueba"</t>
    </r>
  </si>
  <si>
    <t>Descripción de un caso especifico sujeto a prueba del caso al que corresponde</t>
  </si>
  <si>
    <t>Resumen de Avances de Pruebas - Vista para Testing</t>
  </si>
  <si>
    <t>Id Clear Quest o Jira</t>
  </si>
  <si>
    <t>Nombre del analista de GRYP que ingreso el requerimiento o autor del RFC/Spec, etc.</t>
  </si>
  <si>
    <t>Corresponde a los requisitos previos a la ejecución del caso de prueba.</t>
  </si>
  <si>
    <t>Corresponde a lo que se espera de acuerdo a lo definido en la especifícación técnica o funcional.</t>
  </si>
  <si>
    <t>Corresponde al estado de la prueba, puede ser exitoso, fallido o pendiente.</t>
  </si>
  <si>
    <t>Corresponde a la criticidad del caso de prueba.</t>
  </si>
  <si>
    <t>Campo abierto para identificar el aplicativo/ módulo o proceso que es objeto de prueba en cada caso.</t>
  </si>
  <si>
    <t>1</t>
  </si>
  <si>
    <t>Funcional</t>
  </si>
  <si>
    <t>Usuario / Cliente</t>
  </si>
  <si>
    <t>Parámetro 3</t>
  </si>
  <si>
    <t>Suministro</t>
  </si>
  <si>
    <t>24 Online</t>
  </si>
  <si>
    <t>2</t>
  </si>
  <si>
    <t xml:space="preserve">Pagar / Pagar - Matricular servicios / botón Matricular servicios </t>
  </si>
  <si>
    <t>Anexo 1</t>
  </si>
  <si>
    <t>Anexo 2</t>
  </si>
  <si>
    <t>Anexo 3</t>
  </si>
  <si>
    <t>1. Validar consulta del suministro.
2. Validar pago del suministro.
3. Validar las cuentas bancarias a utilizar para el pago.
4. Validar la regla de cupos.
5. Validar la comisión del servicio.
6. Validar el comprobante y notificación del pago del suministro.</t>
  </si>
  <si>
    <t>Pagar / Pagar - Matricular servicios</t>
  </si>
  <si>
    <r>
      <t xml:space="preserve">Se selecciona el suministro matriculado desde la pantalla </t>
    </r>
    <r>
      <rPr>
        <b/>
        <sz val="10"/>
        <color theme="1"/>
        <rFont val="Calibri"/>
        <family val="2"/>
        <scheme val="minor"/>
      </rPr>
      <t>Administración de Pagos</t>
    </r>
    <r>
      <rPr>
        <sz val="10"/>
        <color theme="1"/>
        <rFont val="Calibri"/>
        <family val="2"/>
        <scheme val="minor"/>
      </rPr>
      <t xml:space="preserve">.
Condición: </t>
    </r>
    <r>
      <rPr>
        <b/>
        <sz val="10"/>
        <color theme="1"/>
        <rFont val="Calibri"/>
        <family val="2"/>
        <scheme val="minor"/>
      </rPr>
      <t>suministro con deuda</t>
    </r>
    <r>
      <rPr>
        <sz val="10"/>
        <color theme="1"/>
        <rFont val="Calibri"/>
        <family val="2"/>
        <scheme val="minor"/>
      </rPr>
      <t>.</t>
    </r>
  </si>
  <si>
    <r>
      <t xml:space="preserve">Se selecciona el suministro matriculado desde la pantalla </t>
    </r>
    <r>
      <rPr>
        <b/>
        <sz val="10"/>
        <color theme="1"/>
        <rFont val="Calibri"/>
        <family val="2"/>
        <scheme val="minor"/>
      </rPr>
      <t>Administración de Pagos</t>
    </r>
    <r>
      <rPr>
        <sz val="10"/>
        <color theme="1"/>
        <rFont val="Calibri"/>
        <family val="2"/>
        <scheme val="minor"/>
      </rPr>
      <t xml:space="preserve">.
Condición: </t>
    </r>
    <r>
      <rPr>
        <b/>
        <sz val="10"/>
        <color theme="1"/>
        <rFont val="Calibri"/>
        <family val="2"/>
        <scheme val="minor"/>
      </rPr>
      <t>suministro no existe</t>
    </r>
    <r>
      <rPr>
        <sz val="10"/>
        <color theme="1"/>
        <rFont val="Calibri"/>
        <family val="2"/>
        <scheme val="minor"/>
      </rPr>
      <t>.</t>
    </r>
  </si>
  <si>
    <r>
      <t xml:space="preserve">Se selecciona el suministro matriculado desde la pantalla </t>
    </r>
    <r>
      <rPr>
        <b/>
        <sz val="10"/>
        <color theme="1"/>
        <rFont val="Calibri"/>
        <family val="2"/>
        <scheme val="minor"/>
      </rPr>
      <t>Administración de Pagos</t>
    </r>
    <r>
      <rPr>
        <sz val="10"/>
        <color theme="1"/>
        <rFont val="Calibri"/>
        <family val="2"/>
        <scheme val="minor"/>
      </rPr>
      <t xml:space="preserve">.
Condición: </t>
    </r>
    <r>
      <rPr>
        <b/>
        <sz val="10"/>
        <color theme="1"/>
        <rFont val="Calibri"/>
        <family val="2"/>
        <scheme val="minor"/>
      </rPr>
      <t>suministro sin deuda.</t>
    </r>
  </si>
  <si>
    <r>
      <t xml:space="preserve">Matricular y dentro de la pantalla de resultado (comprobante de matriculación) presionar el botón </t>
    </r>
    <r>
      <rPr>
        <b/>
        <sz val="10"/>
        <color theme="1"/>
        <rFont val="Calibri"/>
        <family val="2"/>
        <scheme val="minor"/>
      </rPr>
      <t>Pagar</t>
    </r>
    <r>
      <rPr>
        <sz val="10"/>
        <color theme="1"/>
        <rFont val="Calibri"/>
        <family val="2"/>
        <scheme val="minor"/>
      </rPr>
      <t xml:space="preserve">.
Condición: </t>
    </r>
    <r>
      <rPr>
        <b/>
        <sz val="10"/>
        <color theme="1"/>
        <rFont val="Calibri"/>
        <family val="2"/>
        <scheme val="minor"/>
      </rPr>
      <t>suministro con deuda</t>
    </r>
    <r>
      <rPr>
        <sz val="10"/>
        <color theme="1"/>
        <rFont val="Calibri"/>
        <family val="2"/>
        <scheme val="minor"/>
      </rPr>
      <t>.</t>
    </r>
  </si>
  <si>
    <t>Pantalla de confirmación</t>
  </si>
  <si>
    <t>El sistema debe avanzar a la pantalla de resultados:
1. Se debe mostrar el comprobante de pago: debe permitir exportar en PDF e imprimir.
2. Se debe generar la notificación al correo del pago.
3. Registrarse en los movimientos de la cuenta el débito por el valor del servicio y comisión.
4. Mostrarse el comprobante de pago en Mis Transacciones.</t>
  </si>
  <si>
    <t>Matricular suministro.</t>
  </si>
  <si>
    <t>Se debe mostrar mensaje de que se ingresó incorrectamente las coordenadas.</t>
  </si>
  <si>
    <r>
      <t xml:space="preserve">El sistema debe permitir avanzar a la pantalla de confección para:
1. Seleccionar la pensión a pagar.
2. Ingresar descripción.
3. Presionar el botón </t>
    </r>
    <r>
      <rPr>
        <b/>
        <sz val="10"/>
        <color theme="1"/>
        <rFont val="Calibri"/>
        <family val="2"/>
        <scheme val="minor"/>
      </rPr>
      <t>Aceptar</t>
    </r>
    <r>
      <rPr>
        <sz val="10"/>
        <color theme="1"/>
        <rFont val="Calibri"/>
        <family val="2"/>
        <scheme val="minor"/>
      </rPr>
      <t xml:space="preserve">.
Luego, el sistema debe dirigir a la pantalla </t>
    </r>
    <r>
      <rPr>
        <b/>
        <sz val="10"/>
        <color theme="1"/>
        <rFont val="Calibri"/>
        <family val="2"/>
        <scheme val="minor"/>
      </rPr>
      <t>Administración de Pagos</t>
    </r>
    <r>
      <rPr>
        <sz val="10"/>
        <color theme="1"/>
        <rFont val="Calibri"/>
        <family val="2"/>
        <scheme val="minor"/>
      </rPr>
      <t xml:space="preserve"> para seleccionar la cuenta a debitar (ahorros o corriente) y se muestre el valor de la pensión y la comisión del servicio.
La casilla del suministro matriculado debe estar marcado.</t>
    </r>
  </si>
  <si>
    <t>Luego de confirmar el 2FA el sistema no debe realizar ningún pago y debe mostrar mensaje de regla de cupo de que supera el monto diario permitido.</t>
  </si>
  <si>
    <t>Luego de confirmar el 2FA el sistema no debe realizar ningún pago y debe mostrar mensaje de regla de cupo de que supera la cantidad diaria permitido.</t>
  </si>
  <si>
    <r>
      <t xml:space="preserve">Verificar la confirmación del pago.
Condición: </t>
    </r>
    <r>
      <rPr>
        <b/>
        <sz val="10"/>
        <color theme="1"/>
        <rFont val="Calibri"/>
        <family val="2"/>
        <scheme val="minor"/>
      </rPr>
      <t>cuenta bloqueada</t>
    </r>
    <r>
      <rPr>
        <sz val="10"/>
        <color theme="1"/>
        <rFont val="Calibri"/>
        <family val="2"/>
        <scheme val="minor"/>
      </rPr>
      <t>.</t>
    </r>
  </si>
  <si>
    <t>Se debe mostrar mensaje de que la cuenta bancaria se encuentra bloqueada.</t>
  </si>
  <si>
    <t>Se debe mostrar mensaje de que la cuenta bancaria se encuentra con fondos insuficientes.</t>
  </si>
  <si>
    <r>
      <t xml:space="preserve">Verificar la confirmación del pago.
Condición: </t>
    </r>
    <r>
      <rPr>
        <b/>
        <sz val="10"/>
        <color theme="1"/>
        <rFont val="Calibri"/>
        <family val="2"/>
        <scheme val="minor"/>
      </rPr>
      <t>cuenta con fondos insuficientes</t>
    </r>
    <r>
      <rPr>
        <sz val="10"/>
        <color theme="1"/>
        <rFont val="Calibri"/>
        <family val="2"/>
        <scheme val="minor"/>
      </rPr>
      <t>.</t>
    </r>
  </si>
  <si>
    <t>Anexo 4</t>
  </si>
  <si>
    <r>
      <t xml:space="preserve">Luego de la matriculación del código se puede presionar el botón </t>
    </r>
    <r>
      <rPr>
        <b/>
        <sz val="11"/>
        <color theme="1"/>
        <rFont val="Calibri"/>
        <family val="2"/>
        <scheme val="minor"/>
      </rPr>
      <t>Pagar</t>
    </r>
    <r>
      <rPr>
        <sz val="11"/>
        <color theme="1"/>
        <rFont val="Calibri"/>
        <family val="2"/>
        <scheme val="minor"/>
      </rPr>
      <t>.</t>
    </r>
  </si>
  <si>
    <t>Si el código existe y posee deuda, el sistema mostrará la información del mismo.</t>
  </si>
  <si>
    <t>Si la cuenta bancaria no tiene los fondos suficientes es correcto el mensaje de error que muestra el sistema.</t>
  </si>
  <si>
    <t>Si la cuenta bancaria se encuentra bloqueada contra retiro es correcto el mensaje de error que muestra el sistema.</t>
  </si>
  <si>
    <t>Matricular y consultar suministro con deuda</t>
  </si>
  <si>
    <t>Pagar suministro con cuenta bloqueada contra retiro</t>
  </si>
  <si>
    <t>Pagar suministro con cuenta con fondos insuficientes</t>
  </si>
  <si>
    <t>Validación de seleccionar en orden cronológico.</t>
  </si>
  <si>
    <t>El sistema muestra mensaje de error de orden cronológico si NO se selecciona del listado de pensiones desde el más antiguo.</t>
  </si>
  <si>
    <t>Se genera y llega correctamente la notificación.</t>
  </si>
  <si>
    <t>Se muestra el registro en Mis transacciones:</t>
  </si>
  <si>
    <t>Se puede reimprimir el comprobante desde Mis Transacciones / Consulta de comprobantes:</t>
  </si>
  <si>
    <t>Anexo 5</t>
  </si>
  <si>
    <t>Ingreso incorrecto de coordenadas.</t>
  </si>
  <si>
    <t>Se supera el monto diario de pago de servicio</t>
  </si>
  <si>
    <t>Es correcto  el mensaje de error que se muestra por ingreso incorrecto del 2FA.</t>
  </si>
  <si>
    <t>Es correcto que se muestre el mensaje de error cuando se supera el monto diario acumulado.</t>
  </si>
  <si>
    <t>Se supera la cantidad diaria de pago de servicio</t>
  </si>
  <si>
    <t>Es correcto que se muestre el mensaje de error cuando se supera la cantidad de transacciones diaria acumulado.</t>
  </si>
  <si>
    <r>
      <t xml:space="preserve">Verificar la confirmación del pago.
Condición 1: </t>
    </r>
    <r>
      <rPr>
        <b/>
        <sz val="10"/>
        <color theme="1"/>
        <rFont val="Calibri"/>
        <family val="2"/>
        <scheme val="minor"/>
      </rPr>
      <t>ingreso correcto de las coordenadas</t>
    </r>
    <r>
      <rPr>
        <sz val="10"/>
        <color theme="1"/>
        <rFont val="Calibri"/>
        <family val="2"/>
        <scheme val="minor"/>
      </rPr>
      <t xml:space="preserve">.
Condición 2: </t>
    </r>
    <r>
      <rPr>
        <b/>
        <sz val="10"/>
        <color theme="1"/>
        <rFont val="Calibri"/>
        <family val="2"/>
        <scheme val="minor"/>
      </rPr>
      <t>se supera la cantidad de transacciones diario permitido.</t>
    </r>
  </si>
  <si>
    <r>
      <t xml:space="preserve">Si se matricula un suministro sin deuda y se trata de hacer el pago el sistema mostrará mensaje de error </t>
    </r>
    <r>
      <rPr>
        <b/>
        <sz val="11"/>
        <color theme="1"/>
        <rFont val="Calibri"/>
        <family val="2"/>
        <scheme val="minor"/>
      </rPr>
      <t>No existe datos</t>
    </r>
    <r>
      <rPr>
        <sz val="11"/>
        <color theme="1"/>
        <rFont val="Calibri"/>
        <family val="2"/>
        <scheme val="minor"/>
      </rPr>
      <t>.</t>
    </r>
  </si>
  <si>
    <r>
      <t xml:space="preserve">Si luego de matricular se presiona el botón Pagar y el suministro no es válido, el sistema muestra mensaje de error </t>
    </r>
    <r>
      <rPr>
        <b/>
        <sz val="11"/>
        <color theme="1"/>
        <rFont val="Calibri"/>
        <family val="2"/>
        <scheme val="minor"/>
      </rPr>
      <t>No existe datos</t>
    </r>
    <r>
      <rPr>
        <sz val="11"/>
        <color theme="1"/>
        <rFont val="Calibri"/>
        <family val="2"/>
        <scheme val="minor"/>
      </rPr>
      <t>.</t>
    </r>
  </si>
  <si>
    <t>Completado</t>
  </si>
  <si>
    <t>Se puede consultar el detalle de cada movimiento: servicio y comisión.</t>
  </si>
  <si>
    <t>Ricardo Alava</t>
  </si>
  <si>
    <t>r_alava87</t>
  </si>
  <si>
    <t>MF - Consulta y Pago PYCCA_24Online - RECMPS-140</t>
  </si>
  <si>
    <t>Yo como cliente de canales virtuales del banco bolivariano necesito realizar consuta y pago de la empresa PYCCA con la finalidad de mantener todas mis transacciones en un solo banco.</t>
  </si>
  <si>
    <t>Pablo Ricaurte</t>
  </si>
  <si>
    <t>Permitir al cliente consultar y pagar suministros de la empresa PYCCA en el canal 24 Online.</t>
  </si>
  <si>
    <t>El sistema debe realizar la consulta en línea, avanzar a la pantalla de confección donde muestre el nombre del Cliente y valor de la deuda.
Sólo se debe permitir seleccionar la cuenta bancaria: ahorros o corriente.
Si posee más de una pensión debe mostrar el listado.</t>
  </si>
  <si>
    <t>Realizar consulta del suministro PYCCA.</t>
  </si>
  <si>
    <t>Realizar el pago del suministro PYCCA.</t>
  </si>
  <si>
    <r>
      <t xml:space="preserve">Realizar el pago.
Condición 1: </t>
    </r>
    <r>
      <rPr>
        <b/>
        <sz val="10"/>
        <color theme="1"/>
        <rFont val="Calibri"/>
        <family val="2"/>
        <scheme val="minor"/>
      </rPr>
      <t xml:space="preserve">Ingreso correcto de las coordenadas.
</t>
    </r>
    <r>
      <rPr>
        <sz val="10"/>
        <color theme="1"/>
        <rFont val="Calibri"/>
        <family val="2"/>
        <scheme val="minor"/>
      </rPr>
      <t xml:space="preserve">Condición 2: </t>
    </r>
    <r>
      <rPr>
        <b/>
        <sz val="10"/>
        <color theme="1"/>
        <rFont val="Calibri"/>
        <family val="2"/>
        <scheme val="minor"/>
      </rPr>
      <t xml:space="preserve">Cuenta bancaria activa y con fondos suficientes.
</t>
    </r>
    <r>
      <rPr>
        <sz val="10"/>
        <color theme="1"/>
        <rFont val="Calibri"/>
        <family val="2"/>
        <scheme val="minor"/>
      </rPr>
      <t xml:space="preserve">Condición 3: </t>
    </r>
    <r>
      <rPr>
        <b/>
        <sz val="10"/>
        <color theme="1"/>
        <rFont val="Calibri"/>
        <family val="2"/>
        <scheme val="minor"/>
      </rPr>
      <t>Aplica cobro de comisión</t>
    </r>
  </si>
  <si>
    <r>
      <t xml:space="preserve">Realizar el pago.
Condición 1: </t>
    </r>
    <r>
      <rPr>
        <b/>
        <sz val="10"/>
        <color theme="1"/>
        <rFont val="Calibri"/>
        <family val="2"/>
        <scheme val="minor"/>
      </rPr>
      <t xml:space="preserve">Ingreso correcto de las coordenadas.
</t>
    </r>
    <r>
      <rPr>
        <sz val="10"/>
        <color theme="1"/>
        <rFont val="Calibri"/>
        <family val="2"/>
        <scheme val="minor"/>
      </rPr>
      <t xml:space="preserve">Condición 2: </t>
    </r>
    <r>
      <rPr>
        <b/>
        <sz val="10"/>
        <color theme="1"/>
        <rFont val="Calibri"/>
        <family val="2"/>
        <scheme val="minor"/>
      </rPr>
      <t>Cuenta bancaria activa y con fondos suficientes</t>
    </r>
    <r>
      <rPr>
        <sz val="10"/>
        <color theme="1"/>
        <rFont val="Calibri"/>
        <family val="2"/>
        <scheme val="minor"/>
      </rPr>
      <t xml:space="preserve">.
Condición 3: </t>
    </r>
    <r>
      <rPr>
        <b/>
        <sz val="10"/>
        <color theme="1"/>
        <rFont val="Calibri"/>
        <family val="2"/>
        <scheme val="minor"/>
      </rPr>
      <t>Aplica cobro de comisión</t>
    </r>
  </si>
  <si>
    <r>
      <t xml:space="preserve">Realizar el pago.
Condición 1: </t>
    </r>
    <r>
      <rPr>
        <b/>
        <sz val="10"/>
        <color theme="1"/>
        <rFont val="Calibri"/>
        <family val="2"/>
        <scheme val="minor"/>
      </rPr>
      <t xml:space="preserve">Ingreso correcto de Softoken.
</t>
    </r>
    <r>
      <rPr>
        <sz val="10"/>
        <color theme="1"/>
        <rFont val="Calibri"/>
        <family val="2"/>
        <scheme val="minor"/>
      </rPr>
      <t xml:space="preserve">Condición 2: </t>
    </r>
    <r>
      <rPr>
        <b/>
        <sz val="10"/>
        <color theme="1"/>
        <rFont val="Calibri"/>
        <family val="2"/>
        <scheme val="minor"/>
      </rPr>
      <t>Cuenta bancaria activa y con fondos suficientes.</t>
    </r>
    <r>
      <rPr>
        <sz val="10"/>
        <color theme="1"/>
        <rFont val="Calibri"/>
        <family val="2"/>
        <scheme val="minor"/>
      </rPr>
      <t xml:space="preserve">
Condición 3: </t>
    </r>
    <r>
      <rPr>
        <b/>
        <sz val="10"/>
        <color theme="1"/>
        <rFont val="Calibri"/>
        <family val="2"/>
        <scheme val="minor"/>
      </rPr>
      <t>Aplica cobro de comisión</t>
    </r>
  </si>
  <si>
    <r>
      <t xml:space="preserve">Realizar el pago.
Condición 1: </t>
    </r>
    <r>
      <rPr>
        <b/>
        <sz val="10"/>
        <color theme="1"/>
        <rFont val="Calibri"/>
        <family val="2"/>
        <scheme val="minor"/>
      </rPr>
      <t xml:space="preserve">Ingreso correcto de Token.
</t>
    </r>
    <r>
      <rPr>
        <sz val="10"/>
        <color theme="1"/>
        <rFont val="Calibri"/>
        <family val="2"/>
        <scheme val="minor"/>
      </rPr>
      <t xml:space="preserve">Condición 2: </t>
    </r>
    <r>
      <rPr>
        <b/>
        <sz val="10"/>
        <color theme="1"/>
        <rFont val="Calibri"/>
        <family val="2"/>
        <scheme val="minor"/>
      </rPr>
      <t xml:space="preserve">Cuenta bancaria activa y con fondos suficientes.
</t>
    </r>
    <r>
      <rPr>
        <sz val="10"/>
        <color theme="1"/>
        <rFont val="Calibri"/>
        <family val="2"/>
        <scheme val="minor"/>
      </rPr>
      <t>Condición 3</t>
    </r>
    <r>
      <rPr>
        <b/>
        <sz val="10"/>
        <color theme="1"/>
        <rFont val="Calibri"/>
        <family val="2"/>
        <scheme val="minor"/>
      </rPr>
      <t>: Aplica cobro de comisión</t>
    </r>
  </si>
  <si>
    <r>
      <t>Verificar la confirmación del pago.
Condición 1: I</t>
    </r>
    <r>
      <rPr>
        <b/>
        <sz val="10"/>
        <color theme="1"/>
        <rFont val="Calibri"/>
        <family val="2"/>
        <scheme val="minor"/>
      </rPr>
      <t>ngreso correcto de OTP</t>
    </r>
    <r>
      <rPr>
        <sz val="10"/>
        <color theme="1"/>
        <rFont val="Calibri"/>
        <family val="2"/>
        <scheme val="minor"/>
      </rPr>
      <t xml:space="preserve">.
Condición 2: </t>
    </r>
    <r>
      <rPr>
        <b/>
        <sz val="10"/>
        <color theme="1"/>
        <rFont val="Calibri"/>
        <family val="2"/>
        <scheme val="minor"/>
      </rPr>
      <t xml:space="preserve">Condición 2: cuenta bancaria activa y con fondos suficientes.
</t>
    </r>
    <r>
      <rPr>
        <sz val="10"/>
        <color theme="1"/>
        <rFont val="Calibri"/>
        <family val="2"/>
        <scheme val="minor"/>
      </rPr>
      <t xml:space="preserve">Condición 3: </t>
    </r>
    <r>
      <rPr>
        <b/>
        <sz val="10"/>
        <color theme="1"/>
        <rFont val="Calibri"/>
        <family val="2"/>
        <scheme val="minor"/>
      </rPr>
      <t>Aplica cobro de comisión</t>
    </r>
  </si>
  <si>
    <r>
      <t xml:space="preserve">Verificar la confirmación del pago.
Condición: </t>
    </r>
    <r>
      <rPr>
        <b/>
        <sz val="10"/>
        <color theme="1"/>
        <rFont val="Calibri"/>
        <family val="2"/>
        <scheme val="minor"/>
      </rPr>
      <t>ingreso incorrecto de las coordenadas, Token, SofToken, OTP</t>
    </r>
  </si>
  <si>
    <t>0902595313
0912926714
0904351673
0901245100
0901359018</t>
  </si>
  <si>
    <r>
      <t xml:space="preserve">Si el suministro posee deuda, luego de hacer clic en la casilla de servicio matriculado se debe ingresar la descripción, seleccionar las cuotas a pagar y presionar el botón </t>
    </r>
    <r>
      <rPr>
        <b/>
        <sz val="11"/>
        <color theme="1"/>
        <rFont val="Calibri"/>
        <family val="2"/>
        <scheme val="minor"/>
      </rPr>
      <t>Aceptar</t>
    </r>
    <r>
      <rPr>
        <sz val="11"/>
        <color theme="1"/>
        <rFont val="Calibri"/>
        <family val="2"/>
        <scheme val="minor"/>
      </rPr>
      <t>.</t>
    </r>
  </si>
  <si>
    <t>Se muestra correctamente el movimiento en la cuenta del pago realizado al suministro PYCCA.</t>
  </si>
  <si>
    <t>El sistema permite realizar el pago de suministro de PYCCA y genera el comprobante de pago.</t>
  </si>
  <si>
    <t>Notificación y comprobante</t>
  </si>
  <si>
    <t>Se supera la cantidad del pago</t>
  </si>
  <si>
    <t>Wendy Cedeño</t>
  </si>
  <si>
    <t>Cristel Diaz</t>
  </si>
  <si>
    <t>Consultar suministro que no existe</t>
  </si>
  <si>
    <t>Consultar suministro sin deuda</t>
  </si>
  <si>
    <t>Consultar suministro con deuda</t>
  </si>
  <si>
    <t>Pagar el suministro de PYCCA</t>
  </si>
  <si>
    <r>
      <t xml:space="preserve">El sistema debe mostrar mensaje de error de </t>
    </r>
    <r>
      <rPr>
        <b/>
        <sz val="10"/>
        <color theme="1"/>
        <rFont val="Calibri"/>
        <family val="2"/>
        <scheme val="minor"/>
      </rPr>
      <t xml:space="preserve">Cliente no existe </t>
    </r>
    <r>
      <rPr>
        <sz val="10"/>
        <color theme="1"/>
        <rFont val="Calibri"/>
        <family val="2"/>
        <scheme val="minor"/>
      </rPr>
      <t>y no debe estar marcado la casilla del suministro matriculado.</t>
    </r>
  </si>
  <si>
    <r>
      <t xml:space="preserve">El sistema debe mostrar mensaje de error de </t>
    </r>
    <r>
      <rPr>
        <b/>
        <sz val="10"/>
        <color theme="1"/>
        <rFont val="Calibri"/>
        <family val="2"/>
        <scheme val="minor"/>
      </rPr>
      <t>Cliente no tiene deuda/No Existe</t>
    </r>
    <r>
      <rPr>
        <sz val="10"/>
        <color theme="1"/>
        <rFont val="Calibri"/>
        <family val="2"/>
        <scheme val="minor"/>
      </rPr>
      <t xml:space="preserve"> y no debe estar marcado la casilla del suministro matriculado.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</si>
</sst>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0\ %"/>
  </numFmts>
  <fonts count="26" x14ac:knownFonts="1">
    <font>
      <sz val="11"/>
      <color theme="1"/>
      <name val="Calibri"/>
      <family val="2"/>
      <scheme val="minor"/>
    </font>
    <font>
      <sz val="10"/>
      <color theme="1"/>
      <name val="Calibri"/>
      <family val="2"/>
      <scheme val="minor"/>
    </font>
    <font>
      <b/>
      <sz val="10"/>
      <color theme="0"/>
      <name val="Calibri"/>
      <family val="2"/>
      <scheme val="minor"/>
    </font>
    <font>
      <b/>
      <u/>
      <sz val="8"/>
      <name val="Tahoma"/>
      <family val="2"/>
    </font>
    <font>
      <sz val="8"/>
      <name val="Tahoma"/>
      <family val="2"/>
    </font>
    <font>
      <b/>
      <sz val="8"/>
      <name val="Tahoma"/>
      <family val="2"/>
    </font>
    <font>
      <b/>
      <sz val="8"/>
      <color indexed="9"/>
      <name val="Tahoma"/>
      <family val="2"/>
    </font>
    <font>
      <b/>
      <sz val="9"/>
      <color indexed="8"/>
      <name val="Tahoma"/>
      <family val="2"/>
    </font>
    <font>
      <b/>
      <i/>
      <sz val="12"/>
      <color indexed="9"/>
      <name val="Arial"/>
      <family val="2"/>
    </font>
    <font>
      <sz val="12"/>
      <name val="Times New Roman"/>
      <family val="1"/>
    </font>
    <font>
      <b/>
      <i/>
      <sz val="16"/>
      <color indexed="9"/>
      <name val="Arial"/>
      <family val="2"/>
    </font>
    <font>
      <b/>
      <sz val="11"/>
      <name val="Arial"/>
      <family val="2"/>
    </font>
    <font>
      <sz val="12"/>
      <name val="Arial"/>
      <family val="2"/>
    </font>
    <font>
      <b/>
      <sz val="11"/>
      <color indexed="9"/>
      <name val="Arial"/>
      <family val="2"/>
    </font>
    <font>
      <sz val="9"/>
      <color indexed="8"/>
      <name val="Tahoma"/>
      <family val="2"/>
    </font>
    <font>
      <b/>
      <u/>
      <sz val="10"/>
      <name val="Arial"/>
      <family val="2"/>
    </font>
    <font>
      <sz val="10"/>
      <color theme="1"/>
      <name val="Arial"/>
      <family val="2"/>
    </font>
    <font>
      <sz val="10"/>
      <name val="Tahoma"/>
      <family val="2"/>
    </font>
    <font>
      <b/>
      <sz val="11"/>
      <color theme="1"/>
      <name val="Calibri"/>
      <family val="2"/>
      <scheme val="minor"/>
    </font>
    <font>
      <sz val="9"/>
      <color indexed="81"/>
      <name val="Tahoma"/>
      <family val="2"/>
    </font>
    <font>
      <b/>
      <sz val="9"/>
      <color indexed="81"/>
      <name val="Tahoma"/>
      <family val="2"/>
    </font>
    <font>
      <sz val="8"/>
      <color theme="0" tint="-4.9989318521683403E-2"/>
      <name val="Tahoma"/>
      <family val="2"/>
    </font>
    <font>
      <sz val="11"/>
      <name val="Calibri"/>
      <family val="2"/>
      <scheme val="minor"/>
    </font>
    <font>
      <b/>
      <sz val="10"/>
      <color theme="1"/>
      <name val="Calibri"/>
      <family val="2"/>
      <scheme val="minor"/>
    </font>
    <font>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indexed="22"/>
        <bgColor indexed="31"/>
      </patternFill>
    </fill>
    <fill>
      <patternFill patternType="solid">
        <fgColor indexed="8"/>
        <bgColor indexed="58"/>
      </patternFill>
    </fill>
    <fill>
      <patternFill patternType="solid">
        <fgColor theme="0" tint="-0.499984740745262"/>
        <bgColor indexed="64"/>
      </patternFill>
    </fill>
    <fill>
      <patternFill patternType="solid">
        <fgColor theme="4" tint="0.59999389629810485"/>
        <bgColor indexed="64"/>
      </patternFill>
    </fill>
    <fill>
      <patternFill patternType="solid">
        <fgColor rgb="FFFFFF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right/>
      <top/>
      <bottom style="thin">
        <color indexed="9"/>
      </bottom>
      <diagonal/>
    </border>
    <border>
      <left style="medium">
        <color indexed="8"/>
      </left>
      <right style="thin">
        <color indexed="9"/>
      </right>
      <top style="medium">
        <color indexed="8"/>
      </top>
      <bottom/>
      <diagonal/>
    </border>
    <border>
      <left style="thin">
        <color indexed="9"/>
      </left>
      <right style="thin">
        <color indexed="9"/>
      </right>
      <top style="medium">
        <color indexed="8"/>
      </top>
      <bottom/>
      <diagonal/>
    </border>
    <border>
      <left style="thin">
        <color indexed="9"/>
      </left>
      <right style="medium">
        <color indexed="8"/>
      </right>
      <top style="medium">
        <color indexed="8"/>
      </top>
      <bottom/>
      <diagonal/>
    </border>
    <border>
      <left/>
      <right style="medium">
        <color indexed="8"/>
      </right>
      <top style="medium">
        <color indexed="8"/>
      </top>
      <bottom style="thin">
        <color indexed="8"/>
      </bottom>
      <diagonal/>
    </border>
    <border>
      <left/>
      <right style="medium">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bottom style="thin">
        <color indexed="8"/>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8"/>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9" fillId="0" borderId="0"/>
  </cellStyleXfs>
  <cellXfs count="123">
    <xf numFmtId="0" fontId="0" fillId="0" borderId="0" xfId="0"/>
    <xf numFmtId="0" fontId="1" fillId="0" borderId="0" xfId="0" applyFont="1" applyAlignment="1">
      <alignment wrapText="1"/>
    </xf>
    <xf numFmtId="0" fontId="1" fillId="0" borderId="0" xfId="0" applyFont="1" applyAlignment="1">
      <alignment horizontal="left" vertical="center" wrapText="1"/>
    </xf>
    <xf numFmtId="0" fontId="1" fillId="0" borderId="0" xfId="0" applyFont="1" applyFill="1" applyAlignment="1">
      <alignment horizontal="left" vertical="center" wrapText="1"/>
    </xf>
    <xf numFmtId="0" fontId="4" fillId="0" borderId="0" xfId="0" applyFont="1" applyProtection="1">
      <protection locked="0"/>
    </xf>
    <xf numFmtId="0" fontId="5" fillId="0" borderId="0" xfId="0" applyFont="1" applyBorder="1" applyAlignment="1" applyProtection="1">
      <alignment horizontal="center"/>
      <protection locked="0"/>
    </xf>
    <xf numFmtId="0" fontId="4" fillId="0" borderId="0" xfId="0" applyFont="1" applyAlignment="1" applyProtection="1">
      <alignment horizontal="center"/>
      <protection locked="0"/>
    </xf>
    <xf numFmtId="0" fontId="9" fillId="0" borderId="0" xfId="1" applyFill="1" applyBorder="1" applyAlignment="1"/>
    <xf numFmtId="0" fontId="10" fillId="0" borderId="0" xfId="0" applyFont="1" applyFill="1" applyBorder="1" applyAlignment="1">
      <alignment horizontal="left" vertical="top" wrapText="1"/>
    </xf>
    <xf numFmtId="0" fontId="11" fillId="0" borderId="0" xfId="1" applyFont="1" applyBorder="1" applyAlignment="1"/>
    <xf numFmtId="0" fontId="12" fillId="0" borderId="0" xfId="1" applyFont="1" applyBorder="1" applyAlignment="1"/>
    <xf numFmtId="0" fontId="9" fillId="0" borderId="0" xfId="1" applyBorder="1" applyAlignment="1"/>
    <xf numFmtId="0" fontId="9" fillId="0" borderId="13" xfId="1" applyFill="1" applyBorder="1" applyAlignment="1"/>
    <xf numFmtId="0" fontId="13" fillId="3" borderId="14" xfId="1" applyFont="1" applyFill="1" applyBorder="1" applyAlignment="1">
      <alignment horizontal="center" vertical="center" wrapText="1"/>
    </xf>
    <xf numFmtId="0" fontId="13" fillId="3" borderId="15" xfId="1" applyFont="1" applyFill="1" applyBorder="1" applyAlignment="1">
      <alignment horizontal="center" vertical="center" wrapText="1"/>
    </xf>
    <xf numFmtId="0" fontId="13" fillId="3" borderId="16" xfId="1" applyFont="1" applyFill="1" applyBorder="1" applyAlignment="1">
      <alignment horizontal="center" vertical="center" wrapText="1"/>
    </xf>
    <xf numFmtId="0" fontId="0" fillId="0" borderId="2" xfId="1" applyFont="1" applyFill="1" applyBorder="1" applyAlignment="1">
      <alignment horizontal="left" vertical="center" wrapText="1"/>
    </xf>
    <xf numFmtId="0" fontId="0" fillId="0" borderId="3" xfId="1" applyFont="1" applyFill="1" applyBorder="1" applyAlignment="1">
      <alignment horizontal="left" vertical="center" wrapText="1"/>
    </xf>
    <xf numFmtId="0" fontId="0" fillId="0" borderId="17" xfId="1" applyFont="1" applyBorder="1" applyAlignment="1">
      <alignment horizontal="left" vertical="center" wrapText="1"/>
    </xf>
    <xf numFmtId="0" fontId="0" fillId="0" borderId="5" xfId="1" applyFont="1" applyFill="1" applyBorder="1" applyAlignment="1">
      <alignment horizontal="left" vertical="center" wrapText="1"/>
    </xf>
    <xf numFmtId="0" fontId="0" fillId="0" borderId="6" xfId="1" applyFont="1" applyFill="1" applyBorder="1" applyAlignment="1">
      <alignment horizontal="left" vertical="center" wrapText="1"/>
    </xf>
    <xf numFmtId="0" fontId="0" fillId="0" borderId="12" xfId="1" applyFont="1" applyBorder="1" applyAlignment="1">
      <alignment horizontal="left" vertical="center" wrapText="1"/>
    </xf>
    <xf numFmtId="0" fontId="0" fillId="0" borderId="8" xfId="1" applyFont="1" applyFill="1" applyBorder="1" applyAlignment="1">
      <alignment horizontal="left" vertical="center" wrapText="1"/>
    </xf>
    <xf numFmtId="0" fontId="0" fillId="0" borderId="9" xfId="1" applyFont="1" applyFill="1" applyBorder="1" applyAlignment="1">
      <alignment horizontal="left" vertical="center" wrapText="1"/>
    </xf>
    <xf numFmtId="0" fontId="0" fillId="0" borderId="18" xfId="1" applyFont="1" applyBorder="1" applyAlignment="1">
      <alignment horizontal="left" vertical="center" wrapText="1"/>
    </xf>
    <xf numFmtId="0" fontId="5" fillId="2" borderId="19" xfId="0" applyFont="1" applyFill="1" applyBorder="1" applyAlignment="1" applyProtection="1">
      <alignment vertical="center"/>
      <protection locked="0"/>
    </xf>
    <xf numFmtId="0" fontId="5" fillId="2" borderId="20" xfId="0" applyFont="1" applyFill="1" applyBorder="1" applyAlignment="1" applyProtection="1">
      <alignment vertical="center"/>
      <protection locked="0"/>
    </xf>
    <xf numFmtId="0" fontId="5" fillId="2" borderId="21" xfId="0" applyFont="1" applyFill="1" applyBorder="1" applyAlignment="1" applyProtection="1">
      <alignment vertical="center"/>
      <protection locked="0"/>
    </xf>
    <xf numFmtId="0" fontId="5" fillId="2" borderId="10" xfId="0" applyFont="1" applyFill="1" applyBorder="1" applyAlignment="1" applyProtection="1">
      <alignment vertical="center"/>
      <protection locked="0"/>
    </xf>
    <xf numFmtId="0" fontId="5" fillId="2" borderId="21" xfId="0" applyFont="1" applyFill="1" applyBorder="1" applyAlignment="1" applyProtection="1">
      <protection locked="0"/>
    </xf>
    <xf numFmtId="0" fontId="5" fillId="2" borderId="10" xfId="0" applyFont="1" applyFill="1" applyBorder="1" applyAlignment="1" applyProtection="1">
      <protection locked="0"/>
    </xf>
    <xf numFmtId="0" fontId="0" fillId="0" borderId="0" xfId="0" applyAlignment="1">
      <alignment horizontal="center"/>
    </xf>
    <xf numFmtId="0" fontId="15" fillId="0" borderId="0" xfId="0" applyFont="1"/>
    <xf numFmtId="0" fontId="0" fillId="0" borderId="22" xfId="0" applyFont="1" applyBorder="1" applyAlignment="1"/>
    <xf numFmtId="0" fontId="0" fillId="0" borderId="0" xfId="0" applyAlignment="1"/>
    <xf numFmtId="0" fontId="0" fillId="0" borderId="6" xfId="0" applyFont="1" applyBorder="1" applyAlignment="1">
      <alignment horizontal="center"/>
    </xf>
    <xf numFmtId="0" fontId="0" fillId="0" borderId="0" xfId="0" applyFont="1"/>
    <xf numFmtId="0" fontId="0" fillId="0" borderId="0" xfId="0" applyFont="1" applyFill="1" applyBorder="1"/>
    <xf numFmtId="0" fontId="15" fillId="0" borderId="0" xfId="0" applyFont="1" applyAlignment="1">
      <alignment wrapText="1"/>
    </xf>
    <xf numFmtId="0" fontId="16" fillId="0" borderId="0" xfId="0" applyFont="1" applyAlignment="1"/>
    <xf numFmtId="0" fontId="16" fillId="0" borderId="1" xfId="0" applyFont="1" applyBorder="1" applyAlignment="1">
      <alignment horizontal="left"/>
    </xf>
    <xf numFmtId="0" fontId="0" fillId="0" borderId="1" xfId="0" applyBorder="1" applyAlignment="1">
      <alignment horizontal="left"/>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23" xfId="0" applyFont="1" applyBorder="1" applyAlignment="1">
      <alignment horizontal="left"/>
    </xf>
    <xf numFmtId="0" fontId="18" fillId="0" borderId="0" xfId="0" applyFont="1"/>
    <xf numFmtId="0" fontId="1" fillId="0" borderId="1" xfId="0" applyFont="1"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7" fillId="0" borderId="1" xfId="0" applyFont="1" applyFill="1" applyBorder="1" applyAlignment="1" applyProtection="1">
      <alignment horizontal="center" vertical="center" wrapText="1"/>
      <protection locked="0"/>
    </xf>
    <xf numFmtId="0" fontId="0" fillId="0" borderId="1" xfId="0" applyBorder="1"/>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1" xfId="0" applyFont="1" applyFill="1" applyBorder="1" applyAlignment="1">
      <alignment vertical="center"/>
    </xf>
    <xf numFmtId="0" fontId="5" fillId="0" borderId="0" xfId="0" applyFont="1" applyFill="1" applyBorder="1" applyAlignment="1" applyProtection="1">
      <protection locked="0"/>
    </xf>
    <xf numFmtId="0" fontId="5" fillId="0" borderId="28" xfId="0" applyFont="1" applyFill="1" applyBorder="1" applyAlignment="1" applyProtection="1">
      <protection locked="0"/>
    </xf>
    <xf numFmtId="0" fontId="4" fillId="0" borderId="0" xfId="0" applyFont="1" applyFill="1" applyBorder="1" applyAlignment="1" applyProtection="1">
      <alignment vertical="center" wrapText="1"/>
      <protection locked="0"/>
    </xf>
    <xf numFmtId="0" fontId="5" fillId="0" borderId="1" xfId="0" applyFont="1" applyFill="1" applyBorder="1" applyAlignment="1">
      <alignment vertical="center" wrapText="1"/>
    </xf>
    <xf numFmtId="1" fontId="5" fillId="0" borderId="1" xfId="0" applyNumberFormat="1" applyFont="1" applyFill="1" applyBorder="1" applyAlignment="1">
      <alignment vertical="center" wrapText="1"/>
    </xf>
    <xf numFmtId="0" fontId="4" fillId="0" borderId="1" xfId="0" applyFont="1" applyFill="1" applyBorder="1" applyAlignment="1">
      <alignment horizontal="center" vertical="center" wrapText="1"/>
    </xf>
    <xf numFmtId="1" fontId="5" fillId="5" borderId="1" xfId="0" applyNumberFormat="1" applyFont="1" applyFill="1" applyBorder="1" applyAlignment="1">
      <alignment vertical="center" wrapText="1"/>
    </xf>
    <xf numFmtId="165" fontId="5" fillId="5" borderId="1" xfId="0" applyNumberFormat="1" applyFont="1" applyFill="1" applyBorder="1" applyAlignment="1">
      <alignment horizontal="center" vertical="center" wrapText="1"/>
    </xf>
    <xf numFmtId="0" fontId="4" fillId="0" borderId="0" xfId="0" applyFont="1" applyBorder="1" applyProtection="1">
      <protection locked="0"/>
    </xf>
    <xf numFmtId="0" fontId="4" fillId="0" borderId="27" xfId="0" applyFont="1" applyBorder="1" applyAlignment="1" applyProtection="1">
      <alignment horizontal="center"/>
      <protection locked="0"/>
    </xf>
    <xf numFmtId="0" fontId="4" fillId="0" borderId="24" xfId="0" applyFont="1" applyBorder="1" applyProtection="1">
      <protection locked="0"/>
    </xf>
    <xf numFmtId="0" fontId="4" fillId="0" borderId="31" xfId="0" applyFont="1" applyBorder="1" applyProtection="1">
      <protection locked="0"/>
    </xf>
    <xf numFmtId="0" fontId="4" fillId="0" borderId="29" xfId="0" applyFont="1" applyBorder="1" applyProtection="1">
      <protection locked="0"/>
    </xf>
    <xf numFmtId="0" fontId="4" fillId="0" borderId="32" xfId="0" applyFont="1" applyBorder="1" applyAlignment="1" applyProtection="1">
      <alignment horizontal="center"/>
      <protection locked="0"/>
    </xf>
    <xf numFmtId="0" fontId="6" fillId="0" borderId="30" xfId="0" applyFont="1" applyFill="1" applyBorder="1" applyAlignment="1" applyProtection="1">
      <alignment horizontal="center" vertical="center"/>
      <protection locked="0"/>
    </xf>
    <xf numFmtId="0" fontId="6" fillId="0" borderId="25"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27" xfId="0" applyFont="1" applyFill="1" applyBorder="1" applyAlignment="1" applyProtection="1">
      <alignment horizontal="center" vertical="center"/>
      <protection locked="0"/>
    </xf>
    <xf numFmtId="0" fontId="21" fillId="0" borderId="24" xfId="0" applyFont="1" applyBorder="1" applyAlignment="1" applyProtection="1">
      <alignment horizontal="center"/>
      <protection locked="0"/>
    </xf>
    <xf numFmtId="9" fontId="21" fillId="0" borderId="0" xfId="0" applyNumberFormat="1" applyFont="1" applyBorder="1" applyAlignment="1" applyProtection="1">
      <alignment horizontal="center"/>
      <protection locked="0"/>
    </xf>
    <xf numFmtId="0" fontId="6" fillId="3" borderId="0" xfId="0" applyFont="1" applyFill="1" applyBorder="1" applyAlignment="1" applyProtection="1">
      <protection locked="0"/>
    </xf>
    <xf numFmtId="0" fontId="6" fillId="3" borderId="0" xfId="0" applyFont="1" applyFill="1" applyBorder="1" applyAlignment="1" applyProtection="1">
      <alignment horizontal="left"/>
      <protection locked="0"/>
    </xf>
    <xf numFmtId="0" fontId="6" fillId="3" borderId="0" xfId="0" applyFont="1" applyFill="1" applyBorder="1" applyAlignment="1" applyProtection="1">
      <alignment horizontal="center"/>
      <protection locked="0"/>
    </xf>
    <xf numFmtId="49" fontId="4" fillId="0" borderId="1" xfId="0" applyNumberFormat="1"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1" xfId="0" applyFont="1" applyBorder="1" applyAlignment="1" applyProtection="1">
      <alignment wrapText="1"/>
      <protection locked="0"/>
    </xf>
    <xf numFmtId="0" fontId="4" fillId="0" borderId="1" xfId="0" applyFont="1" applyBorder="1" applyProtection="1">
      <protection locked="0"/>
    </xf>
    <xf numFmtId="0" fontId="4" fillId="0" borderId="0" xfId="0" applyFont="1" applyFill="1" applyProtection="1">
      <protection locked="0"/>
    </xf>
    <xf numFmtId="0" fontId="5" fillId="0" borderId="1" xfId="0" applyFont="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5" fillId="0" borderId="1" xfId="0" applyFont="1" applyBorder="1" applyAlignment="1" applyProtection="1">
      <alignment horizontal="center" wrapText="1"/>
      <protection locked="0"/>
    </xf>
    <xf numFmtId="0" fontId="18" fillId="0" borderId="1" xfId="0" applyFont="1" applyBorder="1"/>
    <xf numFmtId="0" fontId="22" fillId="0" borderId="1" xfId="0" applyFont="1" applyFill="1" applyBorder="1" applyAlignment="1" applyProtection="1">
      <alignment vertical="center"/>
      <protection locked="0"/>
    </xf>
    <xf numFmtId="0" fontId="22" fillId="0" borderId="1" xfId="0" applyFont="1" applyFill="1" applyBorder="1" applyAlignment="1" applyProtection="1">
      <protection locked="0"/>
    </xf>
    <xf numFmtId="0" fontId="22" fillId="0" borderId="33" xfId="0" applyFont="1" applyFill="1" applyBorder="1" applyAlignment="1" applyProtection="1">
      <protection locked="0"/>
    </xf>
    <xf numFmtId="0" fontId="0" fillId="0" borderId="1" xfId="0" applyFill="1" applyBorder="1"/>
    <xf numFmtId="0" fontId="0" fillId="0" borderId="1" xfId="0" applyFill="1" applyBorder="1" applyAlignment="1">
      <alignment wrapText="1"/>
    </xf>
    <xf numFmtId="0" fontId="0" fillId="0" borderId="1" xfId="0" applyBorder="1" applyAlignment="1">
      <alignment vertical="center" wrapText="1"/>
    </xf>
    <xf numFmtId="49" fontId="1" fillId="0" borderId="1" xfId="0" applyNumberFormat="1" applyFont="1" applyBorder="1" applyAlignment="1">
      <alignment horizontal="center" vertical="center" wrapText="1"/>
    </xf>
    <xf numFmtId="0" fontId="18" fillId="6" borderId="0" xfId="0" applyFont="1" applyFill="1"/>
    <xf numFmtId="0" fontId="0" fillId="6" borderId="0" xfId="0" applyFill="1"/>
    <xf numFmtId="0" fontId="25" fillId="6" borderId="0" xfId="0" applyFont="1" applyFill="1"/>
    <xf numFmtId="0" fontId="24" fillId="6" borderId="0" xfId="0" applyFont="1" applyFill="1"/>
    <xf numFmtId="0" fontId="0" fillId="0" borderId="29" xfId="0" applyFont="1" applyBorder="1"/>
    <xf numFmtId="0" fontId="5" fillId="2" borderId="21"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0" fontId="4" fillId="0" borderId="7"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protection locked="0"/>
    </xf>
    <xf numFmtId="49" fontId="5" fillId="0" borderId="4" xfId="0" applyNumberFormat="1" applyFont="1" applyBorder="1" applyAlignment="1" applyProtection="1">
      <alignment horizontal="center" vertical="center" wrapText="1"/>
      <protection locked="0"/>
    </xf>
    <xf numFmtId="0" fontId="4" fillId="0" borderId="11"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wrapText="1"/>
      <protection locked="0"/>
    </xf>
    <xf numFmtId="164" fontId="4" fillId="0" borderId="7" xfId="0" applyNumberFormat="1" applyFont="1" applyBorder="1" applyAlignment="1" applyProtection="1">
      <alignment horizontal="center"/>
      <protection locked="0"/>
    </xf>
    <xf numFmtId="0" fontId="4" fillId="0" borderId="7" xfId="0" applyFont="1" applyBorder="1" applyAlignment="1" applyProtection="1">
      <alignment vertical="center" wrapText="1"/>
      <protection locked="0"/>
    </xf>
    <xf numFmtId="0" fontId="4" fillId="0" borderId="7" xfId="0" applyFont="1" applyBorder="1" applyAlignment="1" applyProtection="1">
      <alignment horizontal="left" vertical="center" wrapText="1"/>
      <protection locked="0"/>
    </xf>
    <xf numFmtId="0" fontId="0" fillId="0" borderId="33" xfId="0"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49" fontId="8" fillId="3" borderId="0" xfId="0" applyNumberFormat="1" applyFont="1" applyFill="1" applyBorder="1" applyAlignment="1">
      <alignment horizontal="center" vertical="center"/>
    </xf>
    <xf numFmtId="0" fontId="0" fillId="0" borderId="0" xfId="0" applyFont="1" applyBorder="1" applyAlignment="1">
      <alignment horizontal="left" wrapText="1"/>
    </xf>
    <xf numFmtId="0" fontId="0" fillId="0" borderId="23" xfId="0" applyFont="1" applyBorder="1" applyAlignment="1">
      <alignment horizontal="left"/>
    </xf>
    <xf numFmtId="0" fontId="0" fillId="0" borderId="29" xfId="0" applyBorder="1" applyAlignment="1">
      <alignment horizontal="center"/>
    </xf>
    <xf numFmtId="0" fontId="18" fillId="6" borderId="0" xfId="0" applyFont="1" applyFill="1" applyAlignment="1">
      <alignment horizontal="center"/>
    </xf>
    <xf numFmtId="0" fontId="25" fillId="6" borderId="0" xfId="0" applyFont="1" applyFill="1" applyAlignment="1">
      <alignment horizontal="center"/>
    </xf>
    <xf numFmtId="0" fontId="18" fillId="0" borderId="29" xfId="0" applyFont="1" applyBorder="1" applyAlignment="1">
      <alignment horizontal="center"/>
    </xf>
    <xf numFmtId="0" fontId="18" fillId="0" borderId="0" xfId="0" applyFont="1" applyAlignment="1">
      <alignment horizontal="center"/>
    </xf>
    <xf numFmtId="0" fontId="6" fillId="3" borderId="30" xfId="0" applyFont="1" applyFill="1" applyBorder="1" applyAlignment="1" applyProtection="1">
      <alignment horizontal="center" vertical="center"/>
      <protection locked="0"/>
    </xf>
    <xf numFmtId="0" fontId="6" fillId="3" borderId="25" xfId="0" applyFont="1" applyFill="1" applyBorder="1" applyAlignment="1" applyProtection="1">
      <alignment horizontal="center" vertical="center"/>
      <protection locked="0"/>
    </xf>
    <xf numFmtId="0" fontId="6" fillId="3" borderId="26" xfId="0" applyFont="1" applyFill="1" applyBorder="1" applyAlignment="1" applyProtection="1">
      <alignment horizontal="center" vertical="center"/>
      <protection locked="0"/>
    </xf>
  </cellXfs>
  <cellStyles count="2">
    <cellStyle name="Normal" xfId="0" builtinId="0"/>
    <cellStyle name="Normal_Roles AA" xfId="1"/>
  </cellStyles>
  <dxfs count="2">
    <dxf>
      <fill>
        <patternFill>
          <bgColor theme="2" tint="-0.24994659260841701"/>
        </patternFill>
      </fill>
    </dxf>
    <dxf>
      <font>
        <b val="0"/>
        <i val="0"/>
        <strike val="0"/>
      </font>
      <fill>
        <patternFill>
          <bgColor theme="0"/>
        </patternFill>
      </fill>
    </dxf>
  </dxfs>
  <tableStyles count="1" defaultTableStyle="TableStyleMedium9" defaultPivotStyle="PivotStyleLight16">
    <tableStyle name="Estilo de tabla 1" pivot="0" count="2">
      <tableStyleElement type="secondColumnStripe" dxfId="1"/>
      <tableStyleElement type="firstHeaderCell" dxfId="0"/>
    </tableStyle>
  </tableStyles>
  <colors>
    <mruColors>
      <color rgb="FF336600"/>
      <color rgb="FFCC0000"/>
      <color rgb="FF6699FF"/>
      <color rgb="FFFFFFCC"/>
      <color rgb="FF008000"/>
      <color rgb="FF00FF00"/>
      <color rgb="FFCCFF66"/>
      <color rgb="FFFC10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Estatus</a:t>
            </a:r>
            <a:r>
              <a:rPr lang="es-EC" baseline="0"/>
              <a:t> de Prueba</a:t>
            </a:r>
            <a:endParaRPr lang="es-EC"/>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3366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A8B-4E75-B5D7-9DE069A575AB}"/>
              </c:ext>
            </c:extLst>
          </c:dPt>
          <c:dPt>
            <c:idx val="1"/>
            <c:bubble3D val="0"/>
            <c:spPr>
              <a:solidFill>
                <a:srgbClr val="CC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A8B-4E75-B5D7-9DE069A575AB}"/>
              </c:ext>
            </c:extLst>
          </c:dPt>
          <c:dPt>
            <c:idx val="2"/>
            <c:bubble3D val="0"/>
            <c:spPr>
              <a:solidFill>
                <a:srgbClr val="6699FF"/>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A8B-4E75-B5D7-9DE069A575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'Avances GAP'!$A$6:$A$8</c:f>
              <c:strCache>
                <c:ptCount val="3"/>
                <c:pt idx="0">
                  <c:v>Casos de Prueba Exitosos </c:v>
                </c:pt>
                <c:pt idx="1">
                  <c:v>Casos de Prueba Fallidos</c:v>
                </c:pt>
                <c:pt idx="2">
                  <c:v>Casos de Prueba Pendientes</c:v>
                </c:pt>
              </c:strCache>
            </c:strRef>
          </c:cat>
          <c:val>
            <c:numRef>
              <c:f>'Avances GAP'!$B$6:$B$8</c:f>
              <c:numCache>
                <c:formatCode>General</c:formatCode>
                <c:ptCount val="3"/>
                <c:pt idx="0">
                  <c:v>13</c:v>
                </c:pt>
                <c:pt idx="1">
                  <c:v>0</c:v>
                </c:pt>
                <c:pt idx="2">
                  <c:v>0</c:v>
                </c:pt>
              </c:numCache>
            </c:numRef>
          </c:val>
          <c:extLst>
            <c:ext xmlns:c16="http://schemas.microsoft.com/office/drawing/2014/chart" uri="{C3380CC4-5D6E-409C-BE32-E72D297353CC}">
              <c16:uniqueId val="{00000006-AA8B-4E75-B5D7-9DE069A575AB}"/>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Cobertura</a:t>
            </a:r>
            <a:r>
              <a:rPr lang="es-EC" baseline="0"/>
              <a:t> de Prueba</a:t>
            </a:r>
            <a:endParaRPr lang="es-EC"/>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69C-4A6D-A85D-CEA3C8E7EBF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69C-4A6D-A85D-CEA3C8E7EB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'Avances GAP'!$A$9:$A$10</c:f>
              <c:strCache>
                <c:ptCount val="2"/>
                <c:pt idx="0">
                  <c:v>Cobertura en Pruebas</c:v>
                </c:pt>
                <c:pt idx="1">
                  <c:v>Pendiente </c:v>
                </c:pt>
              </c:strCache>
            </c:strRef>
          </c:cat>
          <c:val>
            <c:numRef>
              <c:f>'Avances GAP'!$B$9:$B$10</c:f>
              <c:numCache>
                <c:formatCode>0%</c:formatCode>
                <c:ptCount val="2"/>
                <c:pt idx="0" formatCode="0\ %">
                  <c:v>1</c:v>
                </c:pt>
                <c:pt idx="1">
                  <c:v>0</c:v>
                </c:pt>
              </c:numCache>
            </c:numRef>
          </c:val>
          <c:extLst>
            <c:ext xmlns:c16="http://schemas.microsoft.com/office/drawing/2014/chart" uri="{C3380CC4-5D6E-409C-BE32-E72D297353CC}">
              <c16:uniqueId val="{00000004-869C-4A6D-A85D-CEA3C8E7EBFF}"/>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3" Type="http://schemas.openxmlformats.org/officeDocument/2006/relationships/image" Target="../media/image4.tmp"/><Relationship Id="rId2" Type="http://schemas.openxmlformats.org/officeDocument/2006/relationships/image" Target="../media/image3.tmp"/><Relationship Id="rId1" Type="http://schemas.openxmlformats.org/officeDocument/2006/relationships/image" Target="../media/image2.tmp"/><Relationship Id="rId6" Type="http://schemas.openxmlformats.org/officeDocument/2006/relationships/image" Target="../media/image7.tmp"/><Relationship Id="rId5" Type="http://schemas.openxmlformats.org/officeDocument/2006/relationships/image" Target="../media/image6.tmp"/><Relationship Id="rId4" Type="http://schemas.openxmlformats.org/officeDocument/2006/relationships/image" Target="../media/image5.tmp"/></Relationships>
</file>

<file path=xl/drawings/_rels/drawing3.xml.rels><?xml version="1.0" encoding="UTF-8" standalone="yes"?>
<Relationships xmlns="http://schemas.openxmlformats.org/package/2006/relationships"><Relationship Id="rId8" Type="http://schemas.openxmlformats.org/officeDocument/2006/relationships/image" Target="../media/image17.tmp"/><Relationship Id="rId3" Type="http://schemas.openxmlformats.org/officeDocument/2006/relationships/image" Target="../media/image12.tmp"/><Relationship Id="rId7" Type="http://schemas.openxmlformats.org/officeDocument/2006/relationships/image" Target="../media/image16.tmp"/><Relationship Id="rId2" Type="http://schemas.openxmlformats.org/officeDocument/2006/relationships/image" Target="../media/image11.tmp"/><Relationship Id="rId1" Type="http://schemas.openxmlformats.org/officeDocument/2006/relationships/image" Target="../media/image10.tmp"/><Relationship Id="rId6" Type="http://schemas.openxmlformats.org/officeDocument/2006/relationships/image" Target="../media/image15.tmp"/><Relationship Id="rId5" Type="http://schemas.openxmlformats.org/officeDocument/2006/relationships/image" Target="../media/image14.png"/><Relationship Id="rId10" Type="http://schemas.openxmlformats.org/officeDocument/2006/relationships/image" Target="../media/image19.tmp"/><Relationship Id="rId4" Type="http://schemas.openxmlformats.org/officeDocument/2006/relationships/image" Target="../media/image13.tmp"/><Relationship Id="rId9" Type="http://schemas.openxmlformats.org/officeDocument/2006/relationships/image" Target="../media/image18.tmp"/></Relationships>
</file>

<file path=xl/drawings/_rels/drawing4.xml.rels><?xml version="1.0" encoding="UTF-8" standalone="yes"?>
<Relationships xmlns="http://schemas.openxmlformats.org/package/2006/relationships"><Relationship Id="rId3" Type="http://schemas.openxmlformats.org/officeDocument/2006/relationships/image" Target="../media/image22.tmp"/><Relationship Id="rId2" Type="http://schemas.openxmlformats.org/officeDocument/2006/relationships/image" Target="../media/image21.png"/><Relationship Id="rId1" Type="http://schemas.openxmlformats.org/officeDocument/2006/relationships/image" Target="../media/image20.png"/><Relationship Id="rId4" Type="http://schemas.openxmlformats.org/officeDocument/2006/relationships/image" Target="../media/image23.tmp"/></Relationships>
</file>

<file path=xl/drawings/_rels/drawing5.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4.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0</xdr:col>
      <xdr:colOff>530678</xdr:colOff>
      <xdr:row>4</xdr:row>
      <xdr:rowOff>95250</xdr:rowOff>
    </xdr:from>
    <xdr:to>
      <xdr:col>9</xdr:col>
      <xdr:colOff>436372</xdr:colOff>
      <xdr:row>27</xdr:row>
      <xdr:rowOff>76809</xdr:rowOff>
    </xdr:to>
    <xdr:pic>
      <xdr:nvPicPr>
        <xdr:cNvPr id="2" name="Imagen 1" descr="Recorte de pantalla"/>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0678" y="857250"/>
          <a:ext cx="6763694" cy="4363059"/>
        </a:xfrm>
        <a:prstGeom prst="rect">
          <a:avLst/>
        </a:prstGeom>
      </xdr:spPr>
    </xdr:pic>
    <xdr:clientData/>
  </xdr:twoCellAnchor>
  <xdr:twoCellAnchor editAs="oneCell">
    <xdr:from>
      <xdr:col>0</xdr:col>
      <xdr:colOff>435429</xdr:colOff>
      <xdr:row>31</xdr:row>
      <xdr:rowOff>68036</xdr:rowOff>
    </xdr:from>
    <xdr:to>
      <xdr:col>6</xdr:col>
      <xdr:colOff>169330</xdr:colOff>
      <xdr:row>58</xdr:row>
      <xdr:rowOff>11596</xdr:rowOff>
    </xdr:to>
    <xdr:pic>
      <xdr:nvPicPr>
        <xdr:cNvPr id="3" name="Imagen 2" descr="Recorte de pantalla"/>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5429" y="5973536"/>
          <a:ext cx="4305901" cy="5087060"/>
        </a:xfrm>
        <a:prstGeom prst="rect">
          <a:avLst/>
        </a:prstGeom>
      </xdr:spPr>
    </xdr:pic>
    <xdr:clientData/>
  </xdr:twoCellAnchor>
  <xdr:twoCellAnchor editAs="oneCell">
    <xdr:from>
      <xdr:col>6</xdr:col>
      <xdr:colOff>598714</xdr:colOff>
      <xdr:row>32</xdr:row>
      <xdr:rowOff>68036</xdr:rowOff>
    </xdr:from>
    <xdr:to>
      <xdr:col>18</xdr:col>
      <xdr:colOff>223385</xdr:colOff>
      <xdr:row>41</xdr:row>
      <xdr:rowOff>163286</xdr:rowOff>
    </xdr:to>
    <xdr:pic>
      <xdr:nvPicPr>
        <xdr:cNvPr id="5" name="Imagen 4" descr="Recorte de pantalla"/>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70714" y="6164036"/>
          <a:ext cx="8768671" cy="1809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495901</xdr:colOff>
      <xdr:row>30</xdr:row>
      <xdr:rowOff>134060</xdr:rowOff>
    </xdr:to>
    <xdr:pic>
      <xdr:nvPicPr>
        <xdr:cNvPr id="7" name="Imagen 6" descr="Recorte de pantalla"/>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762000"/>
          <a:ext cx="4305901" cy="5087060"/>
        </a:xfrm>
        <a:prstGeom prst="rect">
          <a:avLst/>
        </a:prstGeom>
      </xdr:spPr>
    </xdr:pic>
    <xdr:clientData/>
  </xdr:twoCellAnchor>
  <xdr:twoCellAnchor editAs="oneCell">
    <xdr:from>
      <xdr:col>7</xdr:col>
      <xdr:colOff>163285</xdr:colOff>
      <xdr:row>5</xdr:row>
      <xdr:rowOff>0</xdr:rowOff>
    </xdr:from>
    <xdr:to>
      <xdr:col>18</xdr:col>
      <xdr:colOff>549956</xdr:colOff>
      <xdr:row>14</xdr:row>
      <xdr:rowOff>95250</xdr:rowOff>
    </xdr:to>
    <xdr:pic>
      <xdr:nvPicPr>
        <xdr:cNvPr id="9" name="Imagen 8" descr="Recorte de pantalla"/>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7285" y="952500"/>
          <a:ext cx="8768671" cy="1809750"/>
        </a:xfrm>
        <a:prstGeom prst="rect">
          <a:avLst/>
        </a:prstGeom>
      </xdr:spPr>
    </xdr:pic>
    <xdr:clientData/>
  </xdr:twoCellAnchor>
  <xdr:twoCellAnchor editAs="oneCell">
    <xdr:from>
      <xdr:col>0</xdr:col>
      <xdr:colOff>530678</xdr:colOff>
      <xdr:row>36</xdr:row>
      <xdr:rowOff>68036</xdr:rowOff>
    </xdr:from>
    <xdr:to>
      <xdr:col>10</xdr:col>
      <xdr:colOff>365200</xdr:colOff>
      <xdr:row>47</xdr:row>
      <xdr:rowOff>122464</xdr:rowOff>
    </xdr:to>
    <xdr:pic>
      <xdr:nvPicPr>
        <xdr:cNvPr id="2" name="Imagen 1" descr="Recorte de pantalla"/>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0678" y="6926036"/>
          <a:ext cx="7454522" cy="2149928"/>
        </a:xfrm>
        <a:prstGeom prst="rect">
          <a:avLst/>
        </a:prstGeom>
      </xdr:spPr>
    </xdr:pic>
    <xdr:clientData/>
  </xdr:twoCellAnchor>
  <xdr:twoCellAnchor editAs="oneCell">
    <xdr:from>
      <xdr:col>0</xdr:col>
      <xdr:colOff>707571</xdr:colOff>
      <xdr:row>50</xdr:row>
      <xdr:rowOff>81643</xdr:rowOff>
    </xdr:from>
    <xdr:to>
      <xdr:col>10</xdr:col>
      <xdr:colOff>537161</xdr:colOff>
      <xdr:row>52</xdr:row>
      <xdr:rowOff>186486</xdr:rowOff>
    </xdr:to>
    <xdr:pic>
      <xdr:nvPicPr>
        <xdr:cNvPr id="3" name="Imagen 2" descr="Recorte de pantalla"/>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7571" y="9606643"/>
          <a:ext cx="7449590" cy="485843"/>
        </a:xfrm>
        <a:prstGeom prst="rect">
          <a:avLst/>
        </a:prstGeom>
      </xdr:spPr>
    </xdr:pic>
    <xdr:clientData/>
  </xdr:twoCellAnchor>
  <xdr:twoCellAnchor editAs="oneCell">
    <xdr:from>
      <xdr:col>0</xdr:col>
      <xdr:colOff>381000</xdr:colOff>
      <xdr:row>59</xdr:row>
      <xdr:rowOff>40821</xdr:rowOff>
    </xdr:from>
    <xdr:to>
      <xdr:col>11</xdr:col>
      <xdr:colOff>633516</xdr:colOff>
      <xdr:row>67</xdr:row>
      <xdr:rowOff>163286</xdr:rowOff>
    </xdr:to>
    <xdr:pic>
      <xdr:nvPicPr>
        <xdr:cNvPr id="4" name="Imagen 3" descr="Recorte de pantalla"/>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81000" y="11280321"/>
          <a:ext cx="8634516" cy="1646465"/>
        </a:xfrm>
        <a:prstGeom prst="rect">
          <a:avLst/>
        </a:prstGeom>
      </xdr:spPr>
    </xdr:pic>
    <xdr:clientData/>
  </xdr:twoCellAnchor>
  <xdr:twoCellAnchor editAs="oneCell">
    <xdr:from>
      <xdr:col>0</xdr:col>
      <xdr:colOff>40822</xdr:colOff>
      <xdr:row>68</xdr:row>
      <xdr:rowOff>176893</xdr:rowOff>
    </xdr:from>
    <xdr:to>
      <xdr:col>15</xdr:col>
      <xdr:colOff>232440</xdr:colOff>
      <xdr:row>72</xdr:row>
      <xdr:rowOff>149679</xdr:rowOff>
    </xdr:to>
    <xdr:pic>
      <xdr:nvPicPr>
        <xdr:cNvPr id="5" name="Imagen 4" descr="Recorte de pantalla"/>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822" y="13130893"/>
          <a:ext cx="11621618" cy="7347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761999</xdr:colOff>
      <xdr:row>68</xdr:row>
      <xdr:rowOff>0</xdr:rowOff>
    </xdr:from>
    <xdr:to>
      <xdr:col>32</xdr:col>
      <xdr:colOff>254846</xdr:colOff>
      <xdr:row>94</xdr:row>
      <xdr:rowOff>0</xdr:rowOff>
    </xdr:to>
    <xdr:pic>
      <xdr:nvPicPr>
        <xdr:cNvPr id="4" name="Imagen 3" descr="Recorte de pantalla"/>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7999" y="13525500"/>
          <a:ext cx="6350847" cy="4953000"/>
        </a:xfrm>
        <a:prstGeom prst="rect">
          <a:avLst/>
        </a:prstGeom>
      </xdr:spPr>
    </xdr:pic>
    <xdr:clientData/>
  </xdr:twoCellAnchor>
  <xdr:twoCellAnchor editAs="oneCell">
    <xdr:from>
      <xdr:col>33</xdr:col>
      <xdr:colOff>0</xdr:colOff>
      <xdr:row>68</xdr:row>
      <xdr:rowOff>0</xdr:rowOff>
    </xdr:from>
    <xdr:to>
      <xdr:col>41</xdr:col>
      <xdr:colOff>362851</xdr:colOff>
      <xdr:row>92</xdr:row>
      <xdr:rowOff>638</xdr:rowOff>
    </xdr:to>
    <xdr:pic>
      <xdr:nvPicPr>
        <xdr:cNvPr id="6" name="Imagen 5" descr="Recorte de pantalla"/>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146000" y="13525500"/>
          <a:ext cx="6458851" cy="4572638"/>
        </a:xfrm>
        <a:prstGeom prst="rect">
          <a:avLst/>
        </a:prstGeom>
      </xdr:spPr>
    </xdr:pic>
    <xdr:clientData/>
  </xdr:twoCellAnchor>
  <xdr:twoCellAnchor editAs="oneCell">
    <xdr:from>
      <xdr:col>0</xdr:col>
      <xdr:colOff>272142</xdr:colOff>
      <xdr:row>4</xdr:row>
      <xdr:rowOff>0</xdr:rowOff>
    </xdr:from>
    <xdr:to>
      <xdr:col>9</xdr:col>
      <xdr:colOff>564530</xdr:colOff>
      <xdr:row>23</xdr:row>
      <xdr:rowOff>163286</xdr:rowOff>
    </xdr:to>
    <xdr:pic>
      <xdr:nvPicPr>
        <xdr:cNvPr id="3" name="Imagen 2" descr="Recorte de pantalla"/>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2142" y="762000"/>
          <a:ext cx="7150388" cy="3782786"/>
        </a:xfrm>
        <a:prstGeom prst="rect">
          <a:avLst/>
        </a:prstGeom>
      </xdr:spPr>
    </xdr:pic>
    <xdr:clientData/>
  </xdr:twoCellAnchor>
  <xdr:twoCellAnchor editAs="oneCell">
    <xdr:from>
      <xdr:col>11</xdr:col>
      <xdr:colOff>0</xdr:colOff>
      <xdr:row>3</xdr:row>
      <xdr:rowOff>0</xdr:rowOff>
    </xdr:from>
    <xdr:to>
      <xdr:col>18</xdr:col>
      <xdr:colOff>477061</xdr:colOff>
      <xdr:row>30</xdr:row>
      <xdr:rowOff>105508</xdr:rowOff>
    </xdr:to>
    <xdr:pic>
      <xdr:nvPicPr>
        <xdr:cNvPr id="7" name="Imagen 6" descr="Recorte de pantalla"/>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82000" y="571500"/>
          <a:ext cx="5811061" cy="524900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20</xdr:col>
          <xdr:colOff>95250</xdr:colOff>
          <xdr:row>8</xdr:row>
          <xdr:rowOff>152400</xdr:rowOff>
        </xdr:from>
        <xdr:to>
          <xdr:col>22</xdr:col>
          <xdr:colOff>581025</xdr:colOff>
          <xdr:row>11</xdr:row>
          <xdr:rowOff>95250</xdr:rowOff>
        </xdr:to>
        <xdr:sp macro="" textlink="">
          <xdr:nvSpPr>
            <xdr:cNvPr id="13313" name="Object 1" hidden="1">
              <a:extLst>
                <a:ext uri="{63B3BB69-23CF-44E3-9099-C40C66FF867C}">
                  <a14:compatExt spid="_x0000_s133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435428</xdr:colOff>
      <xdr:row>34</xdr:row>
      <xdr:rowOff>13607</xdr:rowOff>
    </xdr:from>
    <xdr:to>
      <xdr:col>13</xdr:col>
      <xdr:colOff>142017</xdr:colOff>
      <xdr:row>42</xdr:row>
      <xdr:rowOff>27214</xdr:rowOff>
    </xdr:to>
    <xdr:pic>
      <xdr:nvPicPr>
        <xdr:cNvPr id="16" name="Imagen 1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5428" y="6490607"/>
          <a:ext cx="9612589" cy="1537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46</xdr:row>
      <xdr:rowOff>163285</xdr:rowOff>
    </xdr:from>
    <xdr:to>
      <xdr:col>9</xdr:col>
      <xdr:colOff>429509</xdr:colOff>
      <xdr:row>64</xdr:row>
      <xdr:rowOff>30395</xdr:rowOff>
    </xdr:to>
    <xdr:pic>
      <xdr:nvPicPr>
        <xdr:cNvPr id="5" name="Imagen 4" descr="Recorte de pantalla"/>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52500" y="8926285"/>
          <a:ext cx="6335009" cy="3296110"/>
        </a:xfrm>
        <a:prstGeom prst="rect">
          <a:avLst/>
        </a:prstGeom>
      </xdr:spPr>
    </xdr:pic>
    <xdr:clientData/>
  </xdr:twoCellAnchor>
  <xdr:twoCellAnchor editAs="oneCell">
    <xdr:from>
      <xdr:col>0</xdr:col>
      <xdr:colOff>190499</xdr:colOff>
      <xdr:row>71</xdr:row>
      <xdr:rowOff>190499</xdr:rowOff>
    </xdr:from>
    <xdr:to>
      <xdr:col>10</xdr:col>
      <xdr:colOff>339748</xdr:colOff>
      <xdr:row>88</xdr:row>
      <xdr:rowOff>180126</xdr:rowOff>
    </xdr:to>
    <xdr:pic>
      <xdr:nvPicPr>
        <xdr:cNvPr id="9" name="Imagen 8" descr="Recorte de pantalla"/>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0499" y="13715999"/>
          <a:ext cx="7769249" cy="322812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0</xdr:colOff>
          <xdr:row>68</xdr:row>
          <xdr:rowOff>0</xdr:rowOff>
        </xdr:from>
        <xdr:to>
          <xdr:col>4</xdr:col>
          <xdr:colOff>485775</xdr:colOff>
          <xdr:row>70</xdr:row>
          <xdr:rowOff>133350</xdr:rowOff>
        </xdr:to>
        <xdr:sp macro="" textlink="">
          <xdr:nvSpPr>
            <xdr:cNvPr id="13316" name="Object 4" hidden="1">
              <a:extLst>
                <a:ext uri="{63B3BB69-23CF-44E3-9099-C40C66FF867C}">
                  <a14:compatExt spid="_x0000_s1331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10</xdr:col>
      <xdr:colOff>598715</xdr:colOff>
      <xdr:row>70</xdr:row>
      <xdr:rowOff>13607</xdr:rowOff>
    </xdr:from>
    <xdr:to>
      <xdr:col>22</xdr:col>
      <xdr:colOff>561886</xdr:colOff>
      <xdr:row>82</xdr:row>
      <xdr:rowOff>42505</xdr:rowOff>
    </xdr:to>
    <xdr:pic>
      <xdr:nvPicPr>
        <xdr:cNvPr id="13" name="Imagen 12" descr="Recorte de pantalla"/>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218715" y="13348607"/>
          <a:ext cx="9107171" cy="2314898"/>
        </a:xfrm>
        <a:prstGeom prst="rect">
          <a:avLst/>
        </a:prstGeom>
      </xdr:spPr>
    </xdr:pic>
    <xdr:clientData/>
  </xdr:twoCellAnchor>
  <xdr:twoCellAnchor editAs="oneCell">
    <xdr:from>
      <xdr:col>0</xdr:col>
      <xdr:colOff>217715</xdr:colOff>
      <xdr:row>94</xdr:row>
      <xdr:rowOff>149677</xdr:rowOff>
    </xdr:from>
    <xdr:to>
      <xdr:col>10</xdr:col>
      <xdr:colOff>217897</xdr:colOff>
      <xdr:row>112</xdr:row>
      <xdr:rowOff>80822</xdr:rowOff>
    </xdr:to>
    <xdr:pic>
      <xdr:nvPicPr>
        <xdr:cNvPr id="14" name="Imagen 13" descr="Recorte de pantalla"/>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17715" y="18056677"/>
          <a:ext cx="7620182" cy="3360145"/>
        </a:xfrm>
        <a:prstGeom prst="rect">
          <a:avLst/>
        </a:prstGeom>
      </xdr:spPr>
    </xdr:pic>
    <xdr:clientData/>
  </xdr:twoCellAnchor>
  <xdr:twoCellAnchor editAs="oneCell">
    <xdr:from>
      <xdr:col>10</xdr:col>
      <xdr:colOff>285750</xdr:colOff>
      <xdr:row>94</xdr:row>
      <xdr:rowOff>149679</xdr:rowOff>
    </xdr:from>
    <xdr:to>
      <xdr:col>19</xdr:col>
      <xdr:colOff>572497</xdr:colOff>
      <xdr:row>121</xdr:row>
      <xdr:rowOff>150397</xdr:rowOff>
    </xdr:to>
    <xdr:pic>
      <xdr:nvPicPr>
        <xdr:cNvPr id="17" name="Imagen 16" descr="Recorte de pantalla"/>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905750" y="18056679"/>
          <a:ext cx="7144747" cy="514421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326571</xdr:colOff>
      <xdr:row>34</xdr:row>
      <xdr:rowOff>54429</xdr:rowOff>
    </xdr:from>
    <xdr:to>
      <xdr:col>11</xdr:col>
      <xdr:colOff>715593</xdr:colOff>
      <xdr:row>43</xdr:row>
      <xdr:rowOff>122465</xdr:rowOff>
    </xdr:to>
    <xdr:pic>
      <xdr:nvPicPr>
        <xdr:cNvPr id="8" name="Imagen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 y="6531429"/>
          <a:ext cx="8771022" cy="1782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49</xdr:row>
      <xdr:rowOff>0</xdr:rowOff>
    </xdr:from>
    <xdr:to>
      <xdr:col>11</xdr:col>
      <xdr:colOff>190500</xdr:colOff>
      <xdr:row>59</xdr:row>
      <xdr:rowOff>69841</xdr:rowOff>
    </xdr:to>
    <xdr:pic>
      <xdr:nvPicPr>
        <xdr:cNvPr id="10"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9334500"/>
          <a:ext cx="8191500" cy="1974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503463</xdr:colOff>
      <xdr:row>64</xdr:row>
      <xdr:rowOff>13608</xdr:rowOff>
    </xdr:from>
    <xdr:to>
      <xdr:col>8</xdr:col>
      <xdr:colOff>151840</xdr:colOff>
      <xdr:row>91</xdr:row>
      <xdr:rowOff>128642</xdr:rowOff>
    </xdr:to>
    <xdr:pic>
      <xdr:nvPicPr>
        <xdr:cNvPr id="3" name="Imagen 2" descr="Recorte de pantalla"/>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3463" y="12205608"/>
          <a:ext cx="5744377" cy="5258534"/>
        </a:xfrm>
        <a:prstGeom prst="rect">
          <a:avLst/>
        </a:prstGeom>
      </xdr:spPr>
    </xdr:pic>
    <xdr:clientData/>
  </xdr:twoCellAnchor>
  <xdr:twoCellAnchor editAs="oneCell">
    <xdr:from>
      <xdr:col>1</xdr:col>
      <xdr:colOff>0</xdr:colOff>
      <xdr:row>4</xdr:row>
      <xdr:rowOff>0</xdr:rowOff>
    </xdr:from>
    <xdr:to>
      <xdr:col>10</xdr:col>
      <xdr:colOff>696379</xdr:colOff>
      <xdr:row>24</xdr:row>
      <xdr:rowOff>105321</xdr:rowOff>
    </xdr:to>
    <xdr:pic>
      <xdr:nvPicPr>
        <xdr:cNvPr id="7" name="Imagen 6" descr="Recorte de pantalla"/>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2000" y="762000"/>
          <a:ext cx="7554379" cy="391532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571500</xdr:colOff>
      <xdr:row>4</xdr:row>
      <xdr:rowOff>108857</xdr:rowOff>
    </xdr:from>
    <xdr:to>
      <xdr:col>8</xdr:col>
      <xdr:colOff>9525</xdr:colOff>
      <xdr:row>12</xdr:row>
      <xdr:rowOff>89807</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0" y="870857"/>
          <a:ext cx="47720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367393</xdr:colOff>
      <xdr:row>18</xdr:row>
      <xdr:rowOff>163285</xdr:rowOff>
    </xdr:from>
    <xdr:to>
      <xdr:col>10</xdr:col>
      <xdr:colOff>81643</xdr:colOff>
      <xdr:row>30</xdr:row>
      <xdr:rowOff>176514</xdr:rowOff>
    </xdr:to>
    <xdr:pic>
      <xdr:nvPicPr>
        <xdr:cNvPr id="9" name="Imagen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393" y="3592285"/>
          <a:ext cx="7334250" cy="2299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38</xdr:row>
      <xdr:rowOff>54429</xdr:rowOff>
    </xdr:from>
    <xdr:to>
      <xdr:col>9</xdr:col>
      <xdr:colOff>714962</xdr:colOff>
      <xdr:row>48</xdr:row>
      <xdr:rowOff>81643</xdr:rowOff>
    </xdr:to>
    <xdr:pic>
      <xdr:nvPicPr>
        <xdr:cNvPr id="11" name="Imagen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0" y="7293429"/>
          <a:ext cx="7096712" cy="1932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526676</xdr:colOff>
      <xdr:row>3</xdr:row>
      <xdr:rowOff>47065</xdr:rowOff>
    </xdr:from>
    <xdr:to>
      <xdr:col>3</xdr:col>
      <xdr:colOff>717175</xdr:colOff>
      <xdr:row>14</xdr:row>
      <xdr:rowOff>44823</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537881</xdr:colOff>
      <xdr:row>14</xdr:row>
      <xdr:rowOff>73958</xdr:rowOff>
    </xdr:from>
    <xdr:to>
      <xdr:col>3</xdr:col>
      <xdr:colOff>717176</xdr:colOff>
      <xdr:row>27</xdr:row>
      <xdr:rowOff>67235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9.emf"/><Relationship Id="rId2" Type="http://schemas.openxmlformats.org/officeDocument/2006/relationships/drawing" Target="../drawings/drawing3.xml"/><Relationship Id="rId1" Type="http://schemas.openxmlformats.org/officeDocument/2006/relationships/printerSettings" Target="../printerSettings/printerSettings6.bin"/><Relationship Id="rId6" Type="http://schemas.openxmlformats.org/officeDocument/2006/relationships/oleObject" Target="../embeddings/oleObject2.bin"/><Relationship Id="rId5" Type="http://schemas.openxmlformats.org/officeDocument/2006/relationships/image" Target="../media/image8.emf"/><Relationship Id="rId4" Type="http://schemas.openxmlformats.org/officeDocument/2006/relationships/oleObject" Target="../embeddings/oleObject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9"/>
  <sheetViews>
    <sheetView topLeftCell="A4" workbookViewId="0">
      <selection activeCell="A10" sqref="A10"/>
    </sheetView>
  </sheetViews>
  <sheetFormatPr baseColWidth="10" defaultRowHeight="15" x14ac:dyDescent="0.25"/>
  <sheetData>
    <row r="3" spans="1:1" x14ac:dyDescent="0.25">
      <c r="A3" s="46" t="s">
        <v>42</v>
      </c>
    </row>
    <row r="4" spans="1:1" x14ac:dyDescent="0.25">
      <c r="A4" t="s">
        <v>43</v>
      </c>
    </row>
    <row r="5" spans="1:1" x14ac:dyDescent="0.25">
      <c r="A5" t="s">
        <v>44</v>
      </c>
    </row>
    <row r="6" spans="1:1" x14ac:dyDescent="0.25">
      <c r="A6" t="s">
        <v>45</v>
      </c>
    </row>
    <row r="8" spans="1:1" x14ac:dyDescent="0.25">
      <c r="A8" s="46" t="s">
        <v>48</v>
      </c>
    </row>
    <row r="9" spans="1:1" x14ac:dyDescent="0.25">
      <c r="A9" t="s">
        <v>75</v>
      </c>
    </row>
    <row r="10" spans="1:1" x14ac:dyDescent="0.25">
      <c r="A10" t="s">
        <v>49</v>
      </c>
    </row>
    <row r="12" spans="1:1" x14ac:dyDescent="0.25">
      <c r="A12" s="46" t="s">
        <v>21</v>
      </c>
    </row>
    <row r="13" spans="1:1" x14ac:dyDescent="0.25">
      <c r="A13" t="s">
        <v>50</v>
      </c>
    </row>
    <row r="14" spans="1:1" x14ac:dyDescent="0.25">
      <c r="A14" t="s">
        <v>51</v>
      </c>
    </row>
    <row r="15" spans="1:1" x14ac:dyDescent="0.25">
      <c r="A15" t="s">
        <v>52</v>
      </c>
    </row>
    <row r="17" spans="1:1" x14ac:dyDescent="0.25">
      <c r="A17" s="46" t="s">
        <v>55</v>
      </c>
    </row>
    <row r="18" spans="1:1" x14ac:dyDescent="0.25">
      <c r="A18" t="s">
        <v>50</v>
      </c>
    </row>
    <row r="19" spans="1:1" x14ac:dyDescent="0.25">
      <c r="A19" t="s">
        <v>51</v>
      </c>
    </row>
    <row r="20" spans="1:1" x14ac:dyDescent="0.25">
      <c r="A20" t="s">
        <v>52</v>
      </c>
    </row>
    <row r="22" spans="1:1" x14ac:dyDescent="0.25">
      <c r="A22" s="46" t="s">
        <v>62</v>
      </c>
    </row>
    <row r="23" spans="1:1" x14ac:dyDescent="0.25">
      <c r="A23" t="s">
        <v>63</v>
      </c>
    </row>
    <row r="24" spans="1:1" x14ac:dyDescent="0.25">
      <c r="A24" t="s">
        <v>64</v>
      </c>
    </row>
    <row r="26" spans="1:1" x14ac:dyDescent="0.25">
      <c r="A26" s="46" t="s">
        <v>22</v>
      </c>
    </row>
    <row r="27" spans="1:1" x14ac:dyDescent="0.25">
      <c r="A27" t="s">
        <v>56</v>
      </c>
    </row>
    <row r="28" spans="1:1" x14ac:dyDescent="0.25">
      <c r="A28" t="s">
        <v>57</v>
      </c>
    </row>
    <row r="29" spans="1:1" x14ac:dyDescent="0.25">
      <c r="A29" t="s">
        <v>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7"/>
  <sheetViews>
    <sheetView zoomScale="70" zoomScaleNormal="70" workbookViewId="0">
      <selection activeCell="M45" sqref="M45"/>
    </sheetView>
  </sheetViews>
  <sheetFormatPr baseColWidth="10" defaultRowHeight="15" x14ac:dyDescent="0.25"/>
  <sheetData>
    <row r="2" spans="1:1" s="95" customFormat="1" x14ac:dyDescent="0.25">
      <c r="A2" s="94" t="s">
        <v>163</v>
      </c>
    </row>
    <row r="3" spans="1:1" x14ac:dyDescent="0.25">
      <c r="A3" t="s">
        <v>161</v>
      </c>
    </row>
    <row r="17" spans="1:1" s="95" customFormat="1" x14ac:dyDescent="0.25">
      <c r="A17" s="94" t="s">
        <v>164</v>
      </c>
    </row>
    <row r="18" spans="1:1" x14ac:dyDescent="0.25">
      <c r="A18" t="s">
        <v>160</v>
      </c>
    </row>
    <row r="36" spans="1:1" s="95" customFormat="1" x14ac:dyDescent="0.25">
      <c r="A36" s="94" t="s">
        <v>165</v>
      </c>
    </row>
    <row r="37" spans="1:1" x14ac:dyDescent="0.25">
      <c r="A37" t="s">
        <v>166</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85" zoomScaleNormal="85" workbookViewId="0">
      <selection activeCell="G16" sqref="G16"/>
    </sheetView>
  </sheetViews>
  <sheetFormatPr baseColWidth="10" defaultRowHeight="15" x14ac:dyDescent="0.25"/>
  <cols>
    <col min="1" max="1" width="38.5703125" customWidth="1"/>
    <col min="2" max="2" width="7" customWidth="1"/>
    <col min="3" max="3" width="56.42578125" customWidth="1"/>
    <col min="4" max="4" width="41.140625" customWidth="1"/>
  </cols>
  <sheetData>
    <row r="1" spans="1:4" x14ac:dyDescent="0.25">
      <c r="A1" s="112" t="s">
        <v>121</v>
      </c>
      <c r="B1" s="112"/>
      <c r="C1" s="112"/>
      <c r="D1" s="112"/>
    </row>
    <row r="3" spans="1:4" x14ac:dyDescent="0.25">
      <c r="A3" s="120" t="s">
        <v>66</v>
      </c>
      <c r="B3" s="121"/>
      <c r="C3" s="121"/>
      <c r="D3" s="122"/>
    </row>
    <row r="4" spans="1:4" x14ac:dyDescent="0.25">
      <c r="A4" s="69"/>
      <c r="B4" s="70"/>
      <c r="C4" s="71"/>
      <c r="D4" s="72"/>
    </row>
    <row r="5" spans="1:4" x14ac:dyDescent="0.25">
      <c r="A5" s="58" t="s">
        <v>58</v>
      </c>
      <c r="B5" s="60">
        <f>MAX(Detalle_Escenarios!B3:B16)</f>
        <v>13</v>
      </c>
      <c r="C5" s="63"/>
      <c r="D5" s="64"/>
    </row>
    <row r="6" spans="1:4" x14ac:dyDescent="0.25">
      <c r="A6" s="59" t="s">
        <v>59</v>
      </c>
      <c r="B6" s="60">
        <f>COUNTIF(Detalle_Escenarios!L3:L16,"Exitosa")</f>
        <v>13</v>
      </c>
      <c r="C6" s="63"/>
      <c r="D6" s="64"/>
    </row>
    <row r="7" spans="1:4" x14ac:dyDescent="0.25">
      <c r="A7" s="59" t="s">
        <v>60</v>
      </c>
      <c r="B7" s="60">
        <f>COUNTIF(Detalle_Escenarios!L3:L16,"Fallida")</f>
        <v>0</v>
      </c>
      <c r="C7" s="63"/>
      <c r="D7" s="64"/>
    </row>
    <row r="8" spans="1:4" x14ac:dyDescent="0.25">
      <c r="A8" s="58" t="s">
        <v>61</v>
      </c>
      <c r="B8" s="60">
        <f>COUNTIF(Detalle_Escenarios!L3:L16,"Pendiente")</f>
        <v>0</v>
      </c>
      <c r="C8" s="63"/>
      <c r="D8" s="64"/>
    </row>
    <row r="9" spans="1:4" x14ac:dyDescent="0.25">
      <c r="A9" s="61" t="s">
        <v>74</v>
      </c>
      <c r="B9" s="62">
        <f>1-(B8/B5)</f>
        <v>1</v>
      </c>
      <c r="C9" s="63"/>
      <c r="D9" s="64"/>
    </row>
    <row r="10" spans="1:4" x14ac:dyDescent="0.25">
      <c r="A10" s="73" t="s">
        <v>76</v>
      </c>
      <c r="B10" s="74">
        <f>100%-B9</f>
        <v>0</v>
      </c>
      <c r="C10" s="63"/>
      <c r="D10" s="64"/>
    </row>
    <row r="11" spans="1:4" x14ac:dyDescent="0.25">
      <c r="A11" s="65"/>
      <c r="B11" s="63"/>
      <c r="C11" s="63"/>
      <c r="D11" s="64"/>
    </row>
    <row r="12" spans="1:4" x14ac:dyDescent="0.25">
      <c r="A12" s="65"/>
      <c r="B12" s="63"/>
      <c r="C12" s="63"/>
      <c r="D12" s="64"/>
    </row>
    <row r="13" spans="1:4" x14ac:dyDescent="0.25">
      <c r="A13" s="65"/>
      <c r="B13" s="63"/>
      <c r="C13" s="63"/>
      <c r="D13" s="64"/>
    </row>
    <row r="14" spans="1:4" x14ac:dyDescent="0.25">
      <c r="A14" s="65"/>
      <c r="B14" s="63"/>
      <c r="C14" s="63"/>
      <c r="D14" s="64"/>
    </row>
    <row r="15" spans="1:4" x14ac:dyDescent="0.25">
      <c r="A15" s="65"/>
      <c r="B15" s="63"/>
      <c r="C15" s="63"/>
      <c r="D15" s="64"/>
    </row>
    <row r="16" spans="1:4" x14ac:dyDescent="0.25">
      <c r="A16" s="65"/>
      <c r="B16" s="63"/>
      <c r="C16" s="63"/>
      <c r="D16" s="64"/>
    </row>
    <row r="17" spans="1:4" x14ac:dyDescent="0.25">
      <c r="A17" s="65"/>
      <c r="B17" s="63"/>
      <c r="C17" s="63"/>
      <c r="D17" s="64"/>
    </row>
    <row r="18" spans="1:4" x14ac:dyDescent="0.25">
      <c r="A18" s="65"/>
      <c r="B18" s="63"/>
      <c r="C18" s="63"/>
      <c r="D18" s="64"/>
    </row>
    <row r="19" spans="1:4" x14ac:dyDescent="0.25">
      <c r="A19" s="65"/>
      <c r="B19" s="63"/>
      <c r="C19" s="63"/>
      <c r="D19" s="64"/>
    </row>
    <row r="20" spans="1:4" x14ac:dyDescent="0.25">
      <c r="A20" s="65"/>
      <c r="B20" s="63"/>
      <c r="C20" s="63"/>
      <c r="D20" s="64"/>
    </row>
    <row r="21" spans="1:4" x14ac:dyDescent="0.25">
      <c r="A21" s="65"/>
      <c r="B21" s="63"/>
      <c r="C21" s="63"/>
      <c r="D21" s="64"/>
    </row>
    <row r="22" spans="1:4" x14ac:dyDescent="0.25">
      <c r="A22" s="65"/>
      <c r="B22" s="63"/>
      <c r="C22" s="63"/>
      <c r="D22" s="64"/>
    </row>
    <row r="23" spans="1:4" x14ac:dyDescent="0.25">
      <c r="A23" s="65"/>
      <c r="B23" s="63"/>
      <c r="C23" s="63"/>
      <c r="D23" s="64"/>
    </row>
    <row r="24" spans="1:4" x14ac:dyDescent="0.25">
      <c r="A24" s="65"/>
      <c r="B24" s="63"/>
      <c r="C24" s="63"/>
      <c r="D24" s="64"/>
    </row>
    <row r="25" spans="1:4" x14ac:dyDescent="0.25">
      <c r="A25" s="65"/>
      <c r="B25" s="63"/>
      <c r="C25" s="63"/>
      <c r="D25" s="64"/>
    </row>
    <row r="26" spans="1:4" x14ac:dyDescent="0.25">
      <c r="A26" s="65"/>
      <c r="B26" s="63"/>
      <c r="C26" s="63"/>
      <c r="D26" s="64"/>
    </row>
    <row r="27" spans="1:4" x14ac:dyDescent="0.25">
      <c r="A27" s="65"/>
      <c r="B27" s="63"/>
      <c r="C27" s="63"/>
      <c r="D27" s="64"/>
    </row>
    <row r="28" spans="1:4" x14ac:dyDescent="0.25">
      <c r="A28" s="66"/>
      <c r="B28" s="67"/>
      <c r="C28" s="67"/>
      <c r="D28" s="68"/>
    </row>
  </sheetData>
  <mergeCells count="2">
    <mergeCell ref="A3:D3"/>
    <mergeCell ref="A1:D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zoomScale="85" zoomScaleNormal="85" workbookViewId="0">
      <selection activeCell="C12" sqref="C12"/>
    </sheetView>
  </sheetViews>
  <sheetFormatPr baseColWidth="10" defaultRowHeight="15" x14ac:dyDescent="0.25"/>
  <cols>
    <col min="1" max="1" width="55.28515625" bestFit="1" customWidth="1"/>
    <col min="2" max="2" width="20.5703125" bestFit="1" customWidth="1"/>
    <col min="3" max="3" width="124.85546875" bestFit="1" customWidth="1"/>
  </cols>
  <sheetData>
    <row r="1" spans="1:3" x14ac:dyDescent="0.25">
      <c r="A1" s="86" t="s">
        <v>87</v>
      </c>
      <c r="B1" s="86" t="s">
        <v>88</v>
      </c>
      <c r="C1" s="86" t="s">
        <v>90</v>
      </c>
    </row>
    <row r="2" spans="1:3" x14ac:dyDescent="0.25">
      <c r="A2" s="87" t="s">
        <v>78</v>
      </c>
      <c r="B2" s="51" t="s">
        <v>89</v>
      </c>
      <c r="C2" s="51" t="s">
        <v>122</v>
      </c>
    </row>
    <row r="3" spans="1:3" x14ac:dyDescent="0.25">
      <c r="A3" s="87" t="s">
        <v>2</v>
      </c>
      <c r="B3" s="51" t="s">
        <v>89</v>
      </c>
      <c r="C3" s="51" t="s">
        <v>91</v>
      </c>
    </row>
    <row r="4" spans="1:3" x14ac:dyDescent="0.25">
      <c r="A4" s="88" t="s">
        <v>3</v>
      </c>
      <c r="B4" s="51" t="s">
        <v>89</v>
      </c>
      <c r="C4" s="51" t="s">
        <v>92</v>
      </c>
    </row>
    <row r="5" spans="1:3" x14ac:dyDescent="0.25">
      <c r="A5" s="88" t="s">
        <v>4</v>
      </c>
      <c r="B5" s="51" t="s">
        <v>89</v>
      </c>
      <c r="C5" s="51" t="s">
        <v>93</v>
      </c>
    </row>
    <row r="6" spans="1:3" x14ac:dyDescent="0.25">
      <c r="A6" s="88" t="s">
        <v>5</v>
      </c>
      <c r="B6" s="51" t="s">
        <v>89</v>
      </c>
      <c r="C6" s="51" t="s">
        <v>123</v>
      </c>
    </row>
    <row r="7" spans="1:3" x14ac:dyDescent="0.25">
      <c r="A7" s="88" t="s">
        <v>6</v>
      </c>
      <c r="B7" s="51" t="s">
        <v>89</v>
      </c>
      <c r="C7" s="51" t="s">
        <v>94</v>
      </c>
    </row>
    <row r="8" spans="1:3" x14ac:dyDescent="0.25">
      <c r="A8" s="88" t="s">
        <v>7</v>
      </c>
      <c r="B8" s="51" t="s">
        <v>89</v>
      </c>
      <c r="C8" s="51" t="s">
        <v>95</v>
      </c>
    </row>
    <row r="9" spans="1:3" x14ac:dyDescent="0.25">
      <c r="A9" s="88" t="s">
        <v>8</v>
      </c>
      <c r="B9" s="51" t="s">
        <v>89</v>
      </c>
      <c r="C9" s="51" t="s">
        <v>96</v>
      </c>
    </row>
    <row r="10" spans="1:3" x14ac:dyDescent="0.25">
      <c r="A10" s="88" t="s">
        <v>9</v>
      </c>
      <c r="B10" s="51" t="s">
        <v>89</v>
      </c>
      <c r="C10" s="51" t="s">
        <v>97</v>
      </c>
    </row>
    <row r="11" spans="1:3" x14ac:dyDescent="0.25">
      <c r="A11" s="88" t="s">
        <v>16</v>
      </c>
      <c r="B11" s="51" t="s">
        <v>89</v>
      </c>
      <c r="C11" s="51" t="s">
        <v>98</v>
      </c>
    </row>
    <row r="12" spans="1:3" x14ac:dyDescent="0.25">
      <c r="A12" s="88" t="s">
        <v>17</v>
      </c>
      <c r="B12" s="51" t="s">
        <v>89</v>
      </c>
      <c r="C12" s="51" t="s">
        <v>99</v>
      </c>
    </row>
    <row r="13" spans="1:3" x14ac:dyDescent="0.25">
      <c r="A13" s="88" t="s">
        <v>83</v>
      </c>
      <c r="B13" s="88" t="s">
        <v>89</v>
      </c>
      <c r="C13" s="90" t="s">
        <v>100</v>
      </c>
    </row>
    <row r="14" spans="1:3" x14ac:dyDescent="0.25">
      <c r="A14" s="88" t="s">
        <v>84</v>
      </c>
      <c r="B14" s="88" t="s">
        <v>89</v>
      </c>
      <c r="C14" s="90" t="s">
        <v>101</v>
      </c>
    </row>
    <row r="15" spans="1:3" x14ac:dyDescent="0.25">
      <c r="A15" s="88" t="s">
        <v>85</v>
      </c>
      <c r="B15" s="88" t="s">
        <v>89</v>
      </c>
      <c r="C15" s="90" t="s">
        <v>102</v>
      </c>
    </row>
    <row r="16" spans="1:3" x14ac:dyDescent="0.25">
      <c r="A16" s="88" t="s">
        <v>86</v>
      </c>
      <c r="B16" s="88" t="s">
        <v>89</v>
      </c>
      <c r="C16" s="90" t="s">
        <v>103</v>
      </c>
    </row>
    <row r="17" spans="1:3" ht="30" x14ac:dyDescent="0.25">
      <c r="A17" s="88" t="s">
        <v>46</v>
      </c>
      <c r="B17" s="88" t="s">
        <v>104</v>
      </c>
      <c r="C17" s="91" t="s">
        <v>119</v>
      </c>
    </row>
    <row r="18" spans="1:3" x14ac:dyDescent="0.25">
      <c r="A18" s="88" t="s">
        <v>20</v>
      </c>
      <c r="B18" s="88" t="s">
        <v>104</v>
      </c>
      <c r="C18" s="90" t="s">
        <v>100</v>
      </c>
    </row>
    <row r="19" spans="1:3" x14ac:dyDescent="0.25">
      <c r="A19" s="88" t="s">
        <v>79</v>
      </c>
      <c r="B19" s="88" t="s">
        <v>104</v>
      </c>
      <c r="C19" s="90" t="s">
        <v>120</v>
      </c>
    </row>
    <row r="20" spans="1:3" x14ac:dyDescent="0.25">
      <c r="A20" s="88" t="s">
        <v>77</v>
      </c>
      <c r="B20" s="88" t="s">
        <v>104</v>
      </c>
      <c r="C20" s="90" t="s">
        <v>105</v>
      </c>
    </row>
    <row r="21" spans="1:3" x14ac:dyDescent="0.25">
      <c r="A21" s="88" t="s">
        <v>80</v>
      </c>
      <c r="B21" s="88" t="s">
        <v>104</v>
      </c>
      <c r="C21" s="90" t="s">
        <v>106</v>
      </c>
    </row>
    <row r="22" spans="1:3" x14ac:dyDescent="0.25">
      <c r="A22" s="88" t="s">
        <v>81</v>
      </c>
      <c r="B22" s="88" t="s">
        <v>104</v>
      </c>
      <c r="C22" s="90" t="s">
        <v>128</v>
      </c>
    </row>
    <row r="23" spans="1:3" x14ac:dyDescent="0.25">
      <c r="A23" s="88" t="s">
        <v>47</v>
      </c>
      <c r="B23" s="88" t="s">
        <v>104</v>
      </c>
      <c r="C23" s="90" t="s">
        <v>107</v>
      </c>
    </row>
    <row r="24" spans="1:3" x14ac:dyDescent="0.25">
      <c r="A24" s="88" t="s">
        <v>21</v>
      </c>
      <c r="B24" s="88" t="s">
        <v>116</v>
      </c>
      <c r="C24" s="90" t="s">
        <v>127</v>
      </c>
    </row>
    <row r="25" spans="1:3" x14ac:dyDescent="0.25">
      <c r="A25" s="88" t="s">
        <v>54</v>
      </c>
      <c r="B25" s="88" t="s">
        <v>116</v>
      </c>
      <c r="C25" s="90" t="s">
        <v>117</v>
      </c>
    </row>
    <row r="26" spans="1:3" x14ac:dyDescent="0.25">
      <c r="A26" s="88" t="s">
        <v>0</v>
      </c>
      <c r="B26" s="88" t="s">
        <v>116</v>
      </c>
      <c r="C26" s="90" t="s">
        <v>124</v>
      </c>
    </row>
    <row r="27" spans="1:3" x14ac:dyDescent="0.25">
      <c r="A27" s="88" t="s">
        <v>53</v>
      </c>
      <c r="B27" s="88" t="s">
        <v>116</v>
      </c>
      <c r="C27" s="90" t="s">
        <v>125</v>
      </c>
    </row>
    <row r="28" spans="1:3" x14ac:dyDescent="0.25">
      <c r="A28" s="88" t="s">
        <v>22</v>
      </c>
      <c r="B28" s="88" t="s">
        <v>116</v>
      </c>
      <c r="C28" s="90" t="s">
        <v>126</v>
      </c>
    </row>
    <row r="29" spans="1:3" x14ac:dyDescent="0.25">
      <c r="A29" s="88" t="s">
        <v>19</v>
      </c>
      <c r="B29" s="88" t="s">
        <v>116</v>
      </c>
      <c r="C29" s="90" t="s">
        <v>108</v>
      </c>
    </row>
    <row r="30" spans="1:3" x14ac:dyDescent="0.25">
      <c r="A30" s="89" t="s">
        <v>18</v>
      </c>
      <c r="B30" s="89" t="s">
        <v>116</v>
      </c>
      <c r="C30" s="90" t="s">
        <v>109</v>
      </c>
    </row>
    <row r="31" spans="1:3" x14ac:dyDescent="0.25">
      <c r="A31" s="88" t="s">
        <v>112</v>
      </c>
      <c r="B31" s="51" t="s">
        <v>110</v>
      </c>
      <c r="C31" s="90" t="s">
        <v>111</v>
      </c>
    </row>
    <row r="32" spans="1:3" x14ac:dyDescent="0.25">
      <c r="A32" s="88" t="s">
        <v>114</v>
      </c>
      <c r="B32" s="51" t="s">
        <v>113</v>
      </c>
      <c r="C32" s="90" t="s">
        <v>115</v>
      </c>
    </row>
    <row r="33" spans="1:3" x14ac:dyDescent="0.25">
      <c r="A33" s="88" t="s">
        <v>19</v>
      </c>
      <c r="B33" s="88" t="s">
        <v>19</v>
      </c>
      <c r="C33" s="90" t="s">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90" zoomScaleNormal="90" workbookViewId="0">
      <selection activeCell="F12" sqref="F12"/>
    </sheetView>
  </sheetViews>
  <sheetFormatPr baseColWidth="10" defaultRowHeight="10.5" x14ac:dyDescent="0.15"/>
  <cols>
    <col min="1" max="1" width="5.28515625" style="4" customWidth="1"/>
    <col min="2" max="2" width="53.7109375" style="4" customWidth="1"/>
    <col min="3" max="3" width="51.42578125" style="4" customWidth="1"/>
    <col min="4" max="4" width="19.42578125" style="6" customWidth="1"/>
    <col min="5" max="5" width="3.28515625" style="4" bestFit="1" customWidth="1"/>
    <col min="6" max="6" width="57.28515625" style="4" bestFit="1" customWidth="1"/>
    <col min="7" max="7" width="13.28515625" style="4" bestFit="1" customWidth="1"/>
    <col min="8" max="9" width="38.42578125" style="4" customWidth="1"/>
    <col min="10" max="256" width="11.42578125" style="4"/>
    <col min="257" max="257" width="3.42578125" style="4" customWidth="1"/>
    <col min="258" max="258" width="56.85546875" style="4" customWidth="1"/>
    <col min="259" max="259" width="42.5703125" style="4" customWidth="1"/>
    <col min="260" max="260" width="17.42578125" style="4" customWidth="1"/>
    <col min="261" max="512" width="11.42578125" style="4"/>
    <col min="513" max="513" width="3.42578125" style="4" customWidth="1"/>
    <col min="514" max="514" width="56.85546875" style="4" customWidth="1"/>
    <col min="515" max="515" width="42.5703125" style="4" customWidth="1"/>
    <col min="516" max="516" width="17.42578125" style="4" customWidth="1"/>
    <col min="517" max="768" width="11.42578125" style="4"/>
    <col min="769" max="769" width="3.42578125" style="4" customWidth="1"/>
    <col min="770" max="770" width="56.85546875" style="4" customWidth="1"/>
    <col min="771" max="771" width="42.5703125" style="4" customWidth="1"/>
    <col min="772" max="772" width="17.42578125" style="4" customWidth="1"/>
    <col min="773" max="1024" width="11.42578125" style="4"/>
    <col min="1025" max="1025" width="3.42578125" style="4" customWidth="1"/>
    <col min="1026" max="1026" width="56.85546875" style="4" customWidth="1"/>
    <col min="1027" max="1027" width="42.5703125" style="4" customWidth="1"/>
    <col min="1028" max="1028" width="17.42578125" style="4" customWidth="1"/>
    <col min="1029" max="1280" width="11.42578125" style="4"/>
    <col min="1281" max="1281" width="3.42578125" style="4" customWidth="1"/>
    <col min="1282" max="1282" width="56.85546875" style="4" customWidth="1"/>
    <col min="1283" max="1283" width="42.5703125" style="4" customWidth="1"/>
    <col min="1284" max="1284" width="17.42578125" style="4" customWidth="1"/>
    <col min="1285" max="1536" width="11.42578125" style="4"/>
    <col min="1537" max="1537" width="3.42578125" style="4" customWidth="1"/>
    <col min="1538" max="1538" width="56.85546875" style="4" customWidth="1"/>
    <col min="1539" max="1539" width="42.5703125" style="4" customWidth="1"/>
    <col min="1540" max="1540" width="17.42578125" style="4" customWidth="1"/>
    <col min="1541" max="1792" width="11.42578125" style="4"/>
    <col min="1793" max="1793" width="3.42578125" style="4" customWidth="1"/>
    <col min="1794" max="1794" width="56.85546875" style="4" customWidth="1"/>
    <col min="1795" max="1795" width="42.5703125" style="4" customWidth="1"/>
    <col min="1796" max="1796" width="17.42578125" style="4" customWidth="1"/>
    <col min="1797" max="2048" width="11.42578125" style="4"/>
    <col min="2049" max="2049" width="3.42578125" style="4" customWidth="1"/>
    <col min="2050" max="2050" width="56.85546875" style="4" customWidth="1"/>
    <col min="2051" max="2051" width="42.5703125" style="4" customWidth="1"/>
    <col min="2052" max="2052" width="17.42578125" style="4" customWidth="1"/>
    <col min="2053" max="2304" width="11.42578125" style="4"/>
    <col min="2305" max="2305" width="3.42578125" style="4" customWidth="1"/>
    <col min="2306" max="2306" width="56.85546875" style="4" customWidth="1"/>
    <col min="2307" max="2307" width="42.5703125" style="4" customWidth="1"/>
    <col min="2308" max="2308" width="17.42578125" style="4" customWidth="1"/>
    <col min="2309" max="2560" width="11.42578125" style="4"/>
    <col min="2561" max="2561" width="3.42578125" style="4" customWidth="1"/>
    <col min="2562" max="2562" width="56.85546875" style="4" customWidth="1"/>
    <col min="2563" max="2563" width="42.5703125" style="4" customWidth="1"/>
    <col min="2564" max="2564" width="17.42578125" style="4" customWidth="1"/>
    <col min="2565" max="2816" width="11.42578125" style="4"/>
    <col min="2817" max="2817" width="3.42578125" style="4" customWidth="1"/>
    <col min="2818" max="2818" width="56.85546875" style="4" customWidth="1"/>
    <col min="2819" max="2819" width="42.5703125" style="4" customWidth="1"/>
    <col min="2820" max="2820" width="17.42578125" style="4" customWidth="1"/>
    <col min="2821" max="3072" width="11.42578125" style="4"/>
    <col min="3073" max="3073" width="3.42578125" style="4" customWidth="1"/>
    <col min="3074" max="3074" width="56.85546875" style="4" customWidth="1"/>
    <col min="3075" max="3075" width="42.5703125" style="4" customWidth="1"/>
    <col min="3076" max="3076" width="17.42578125" style="4" customWidth="1"/>
    <col min="3077" max="3328" width="11.42578125" style="4"/>
    <col min="3329" max="3329" width="3.42578125" style="4" customWidth="1"/>
    <col min="3330" max="3330" width="56.85546875" style="4" customWidth="1"/>
    <col min="3331" max="3331" width="42.5703125" style="4" customWidth="1"/>
    <col min="3332" max="3332" width="17.42578125" style="4" customWidth="1"/>
    <col min="3333" max="3584" width="11.42578125" style="4"/>
    <col min="3585" max="3585" width="3.42578125" style="4" customWidth="1"/>
    <col min="3586" max="3586" width="56.85546875" style="4" customWidth="1"/>
    <col min="3587" max="3587" width="42.5703125" style="4" customWidth="1"/>
    <col min="3588" max="3588" width="17.42578125" style="4" customWidth="1"/>
    <col min="3589" max="3840" width="11.42578125" style="4"/>
    <col min="3841" max="3841" width="3.42578125" style="4" customWidth="1"/>
    <col min="3842" max="3842" width="56.85546875" style="4" customWidth="1"/>
    <col min="3843" max="3843" width="42.5703125" style="4" customWidth="1"/>
    <col min="3844" max="3844" width="17.42578125" style="4" customWidth="1"/>
    <col min="3845" max="4096" width="11.42578125" style="4"/>
    <col min="4097" max="4097" width="3.42578125" style="4" customWidth="1"/>
    <col min="4098" max="4098" width="56.85546875" style="4" customWidth="1"/>
    <col min="4099" max="4099" width="42.5703125" style="4" customWidth="1"/>
    <col min="4100" max="4100" width="17.42578125" style="4" customWidth="1"/>
    <col min="4101" max="4352" width="11.42578125" style="4"/>
    <col min="4353" max="4353" width="3.42578125" style="4" customWidth="1"/>
    <col min="4354" max="4354" width="56.85546875" style="4" customWidth="1"/>
    <col min="4355" max="4355" width="42.5703125" style="4" customWidth="1"/>
    <col min="4356" max="4356" width="17.42578125" style="4" customWidth="1"/>
    <col min="4357" max="4608" width="11.42578125" style="4"/>
    <col min="4609" max="4609" width="3.42578125" style="4" customWidth="1"/>
    <col min="4610" max="4610" width="56.85546875" style="4" customWidth="1"/>
    <col min="4611" max="4611" width="42.5703125" style="4" customWidth="1"/>
    <col min="4612" max="4612" width="17.42578125" style="4" customWidth="1"/>
    <col min="4613" max="4864" width="11.42578125" style="4"/>
    <col min="4865" max="4865" width="3.42578125" style="4" customWidth="1"/>
    <col min="4866" max="4866" width="56.85546875" style="4" customWidth="1"/>
    <col min="4867" max="4867" width="42.5703125" style="4" customWidth="1"/>
    <col min="4868" max="4868" width="17.42578125" style="4" customWidth="1"/>
    <col min="4869" max="5120" width="11.42578125" style="4"/>
    <col min="5121" max="5121" width="3.42578125" style="4" customWidth="1"/>
    <col min="5122" max="5122" width="56.85546875" style="4" customWidth="1"/>
    <col min="5123" max="5123" width="42.5703125" style="4" customWidth="1"/>
    <col min="5124" max="5124" width="17.42578125" style="4" customWidth="1"/>
    <col min="5125" max="5376" width="11.42578125" style="4"/>
    <col min="5377" max="5377" width="3.42578125" style="4" customWidth="1"/>
    <col min="5378" max="5378" width="56.85546875" style="4" customWidth="1"/>
    <col min="5379" max="5379" width="42.5703125" style="4" customWidth="1"/>
    <col min="5380" max="5380" width="17.42578125" style="4" customWidth="1"/>
    <col min="5381" max="5632" width="11.42578125" style="4"/>
    <col min="5633" max="5633" width="3.42578125" style="4" customWidth="1"/>
    <col min="5634" max="5634" width="56.85546875" style="4" customWidth="1"/>
    <col min="5635" max="5635" width="42.5703125" style="4" customWidth="1"/>
    <col min="5636" max="5636" width="17.42578125" style="4" customWidth="1"/>
    <col min="5637" max="5888" width="11.42578125" style="4"/>
    <col min="5889" max="5889" width="3.42578125" style="4" customWidth="1"/>
    <col min="5890" max="5890" width="56.85546875" style="4" customWidth="1"/>
    <col min="5891" max="5891" width="42.5703125" style="4" customWidth="1"/>
    <col min="5892" max="5892" width="17.42578125" style="4" customWidth="1"/>
    <col min="5893" max="6144" width="11.42578125" style="4"/>
    <col min="6145" max="6145" width="3.42578125" style="4" customWidth="1"/>
    <col min="6146" max="6146" width="56.85546875" style="4" customWidth="1"/>
    <col min="6147" max="6147" width="42.5703125" style="4" customWidth="1"/>
    <col min="6148" max="6148" width="17.42578125" style="4" customWidth="1"/>
    <col min="6149" max="6400" width="11.42578125" style="4"/>
    <col min="6401" max="6401" width="3.42578125" style="4" customWidth="1"/>
    <col min="6402" max="6402" width="56.85546875" style="4" customWidth="1"/>
    <col min="6403" max="6403" width="42.5703125" style="4" customWidth="1"/>
    <col min="6404" max="6404" width="17.42578125" style="4" customWidth="1"/>
    <col min="6405" max="6656" width="11.42578125" style="4"/>
    <col min="6657" max="6657" width="3.42578125" style="4" customWidth="1"/>
    <col min="6658" max="6658" width="56.85546875" style="4" customWidth="1"/>
    <col min="6659" max="6659" width="42.5703125" style="4" customWidth="1"/>
    <col min="6660" max="6660" width="17.42578125" style="4" customWidth="1"/>
    <col min="6661" max="6912" width="11.42578125" style="4"/>
    <col min="6913" max="6913" width="3.42578125" style="4" customWidth="1"/>
    <col min="6914" max="6914" width="56.85546875" style="4" customWidth="1"/>
    <col min="6915" max="6915" width="42.5703125" style="4" customWidth="1"/>
    <col min="6916" max="6916" width="17.42578125" style="4" customWidth="1"/>
    <col min="6917" max="7168" width="11.42578125" style="4"/>
    <col min="7169" max="7169" width="3.42578125" style="4" customWidth="1"/>
    <col min="7170" max="7170" width="56.85546875" style="4" customWidth="1"/>
    <col min="7171" max="7171" width="42.5703125" style="4" customWidth="1"/>
    <col min="7172" max="7172" width="17.42578125" style="4" customWidth="1"/>
    <col min="7173" max="7424" width="11.42578125" style="4"/>
    <col min="7425" max="7425" width="3.42578125" style="4" customWidth="1"/>
    <col min="7426" max="7426" width="56.85546875" style="4" customWidth="1"/>
    <col min="7427" max="7427" width="42.5703125" style="4" customWidth="1"/>
    <col min="7428" max="7428" width="17.42578125" style="4" customWidth="1"/>
    <col min="7429" max="7680" width="11.42578125" style="4"/>
    <col min="7681" max="7681" width="3.42578125" style="4" customWidth="1"/>
    <col min="7682" max="7682" width="56.85546875" style="4" customWidth="1"/>
    <col min="7683" max="7683" width="42.5703125" style="4" customWidth="1"/>
    <col min="7684" max="7684" width="17.42578125" style="4" customWidth="1"/>
    <col min="7685" max="7936" width="11.42578125" style="4"/>
    <col min="7937" max="7937" width="3.42578125" style="4" customWidth="1"/>
    <col min="7938" max="7938" width="56.85546875" style="4" customWidth="1"/>
    <col min="7939" max="7939" width="42.5703125" style="4" customWidth="1"/>
    <col min="7940" max="7940" width="17.42578125" style="4" customWidth="1"/>
    <col min="7941" max="8192" width="11.42578125" style="4"/>
    <col min="8193" max="8193" width="3.42578125" style="4" customWidth="1"/>
    <col min="8194" max="8194" width="56.85546875" style="4" customWidth="1"/>
    <col min="8195" max="8195" width="42.5703125" style="4" customWidth="1"/>
    <col min="8196" max="8196" width="17.42578125" style="4" customWidth="1"/>
    <col min="8197" max="8448" width="11.42578125" style="4"/>
    <col min="8449" max="8449" width="3.42578125" style="4" customWidth="1"/>
    <col min="8450" max="8450" width="56.85546875" style="4" customWidth="1"/>
    <col min="8451" max="8451" width="42.5703125" style="4" customWidth="1"/>
    <col min="8452" max="8452" width="17.42578125" style="4" customWidth="1"/>
    <col min="8453" max="8704" width="11.42578125" style="4"/>
    <col min="8705" max="8705" width="3.42578125" style="4" customWidth="1"/>
    <col min="8706" max="8706" width="56.85546875" style="4" customWidth="1"/>
    <col min="8707" max="8707" width="42.5703125" style="4" customWidth="1"/>
    <col min="8708" max="8708" width="17.42578125" style="4" customWidth="1"/>
    <col min="8709" max="8960" width="11.42578125" style="4"/>
    <col min="8961" max="8961" width="3.42578125" style="4" customWidth="1"/>
    <col min="8962" max="8962" width="56.85546875" style="4" customWidth="1"/>
    <col min="8963" max="8963" width="42.5703125" style="4" customWidth="1"/>
    <col min="8964" max="8964" width="17.42578125" style="4" customWidth="1"/>
    <col min="8965" max="9216" width="11.42578125" style="4"/>
    <col min="9217" max="9217" width="3.42578125" style="4" customWidth="1"/>
    <col min="9218" max="9218" width="56.85546875" style="4" customWidth="1"/>
    <col min="9219" max="9219" width="42.5703125" style="4" customWidth="1"/>
    <col min="9220" max="9220" width="17.42578125" style="4" customWidth="1"/>
    <col min="9221" max="9472" width="11.42578125" style="4"/>
    <col min="9473" max="9473" width="3.42578125" style="4" customWidth="1"/>
    <col min="9474" max="9474" width="56.85546875" style="4" customWidth="1"/>
    <col min="9475" max="9475" width="42.5703125" style="4" customWidth="1"/>
    <col min="9476" max="9476" width="17.42578125" style="4" customWidth="1"/>
    <col min="9477" max="9728" width="11.42578125" style="4"/>
    <col min="9729" max="9729" width="3.42578125" style="4" customWidth="1"/>
    <col min="9730" max="9730" width="56.85546875" style="4" customWidth="1"/>
    <col min="9731" max="9731" width="42.5703125" style="4" customWidth="1"/>
    <col min="9732" max="9732" width="17.42578125" style="4" customWidth="1"/>
    <col min="9733" max="9984" width="11.42578125" style="4"/>
    <col min="9985" max="9985" width="3.42578125" style="4" customWidth="1"/>
    <col min="9986" max="9986" width="56.85546875" style="4" customWidth="1"/>
    <col min="9987" max="9987" width="42.5703125" style="4" customWidth="1"/>
    <col min="9988" max="9988" width="17.42578125" style="4" customWidth="1"/>
    <col min="9989" max="10240" width="11.42578125" style="4"/>
    <col min="10241" max="10241" width="3.42578125" style="4" customWidth="1"/>
    <col min="10242" max="10242" width="56.85546875" style="4" customWidth="1"/>
    <col min="10243" max="10243" width="42.5703125" style="4" customWidth="1"/>
    <col min="10244" max="10244" width="17.42578125" style="4" customWidth="1"/>
    <col min="10245" max="10496" width="11.42578125" style="4"/>
    <col min="10497" max="10497" width="3.42578125" style="4" customWidth="1"/>
    <col min="10498" max="10498" width="56.85546875" style="4" customWidth="1"/>
    <col min="10499" max="10499" width="42.5703125" style="4" customWidth="1"/>
    <col min="10500" max="10500" width="17.42578125" style="4" customWidth="1"/>
    <col min="10501" max="10752" width="11.42578125" style="4"/>
    <col min="10753" max="10753" width="3.42578125" style="4" customWidth="1"/>
    <col min="10754" max="10754" width="56.85546875" style="4" customWidth="1"/>
    <col min="10755" max="10755" width="42.5703125" style="4" customWidth="1"/>
    <col min="10756" max="10756" width="17.42578125" style="4" customWidth="1"/>
    <col min="10757" max="11008" width="11.42578125" style="4"/>
    <col min="11009" max="11009" width="3.42578125" style="4" customWidth="1"/>
    <col min="11010" max="11010" width="56.85546875" style="4" customWidth="1"/>
    <col min="11011" max="11011" width="42.5703125" style="4" customWidth="1"/>
    <col min="11012" max="11012" width="17.42578125" style="4" customWidth="1"/>
    <col min="11013" max="11264" width="11.42578125" style="4"/>
    <col min="11265" max="11265" width="3.42578125" style="4" customWidth="1"/>
    <col min="11266" max="11266" width="56.85546875" style="4" customWidth="1"/>
    <col min="11267" max="11267" width="42.5703125" style="4" customWidth="1"/>
    <col min="11268" max="11268" width="17.42578125" style="4" customWidth="1"/>
    <col min="11269" max="11520" width="11.42578125" style="4"/>
    <col min="11521" max="11521" width="3.42578125" style="4" customWidth="1"/>
    <col min="11522" max="11522" width="56.85546875" style="4" customWidth="1"/>
    <col min="11523" max="11523" width="42.5703125" style="4" customWidth="1"/>
    <col min="11524" max="11524" width="17.42578125" style="4" customWidth="1"/>
    <col min="11525" max="11776" width="11.42578125" style="4"/>
    <col min="11777" max="11777" width="3.42578125" style="4" customWidth="1"/>
    <col min="11778" max="11778" width="56.85546875" style="4" customWidth="1"/>
    <col min="11779" max="11779" width="42.5703125" style="4" customWidth="1"/>
    <col min="11780" max="11780" width="17.42578125" style="4" customWidth="1"/>
    <col min="11781" max="12032" width="11.42578125" style="4"/>
    <col min="12033" max="12033" width="3.42578125" style="4" customWidth="1"/>
    <col min="12034" max="12034" width="56.85546875" style="4" customWidth="1"/>
    <col min="12035" max="12035" width="42.5703125" style="4" customWidth="1"/>
    <col min="12036" max="12036" width="17.42578125" style="4" customWidth="1"/>
    <col min="12037" max="12288" width="11.42578125" style="4"/>
    <col min="12289" max="12289" width="3.42578125" style="4" customWidth="1"/>
    <col min="12290" max="12290" width="56.85546875" style="4" customWidth="1"/>
    <col min="12291" max="12291" width="42.5703125" style="4" customWidth="1"/>
    <col min="12292" max="12292" width="17.42578125" style="4" customWidth="1"/>
    <col min="12293" max="12544" width="11.42578125" style="4"/>
    <col min="12545" max="12545" width="3.42578125" style="4" customWidth="1"/>
    <col min="12546" max="12546" width="56.85546875" style="4" customWidth="1"/>
    <col min="12547" max="12547" width="42.5703125" style="4" customWidth="1"/>
    <col min="12548" max="12548" width="17.42578125" style="4" customWidth="1"/>
    <col min="12549" max="12800" width="11.42578125" style="4"/>
    <col min="12801" max="12801" width="3.42578125" style="4" customWidth="1"/>
    <col min="12802" max="12802" width="56.85546875" style="4" customWidth="1"/>
    <col min="12803" max="12803" width="42.5703125" style="4" customWidth="1"/>
    <col min="12804" max="12804" width="17.42578125" style="4" customWidth="1"/>
    <col min="12805" max="13056" width="11.42578125" style="4"/>
    <col min="13057" max="13057" width="3.42578125" style="4" customWidth="1"/>
    <col min="13058" max="13058" width="56.85546875" style="4" customWidth="1"/>
    <col min="13059" max="13059" width="42.5703125" style="4" customWidth="1"/>
    <col min="13060" max="13060" width="17.42578125" style="4" customWidth="1"/>
    <col min="13061" max="13312" width="11.42578125" style="4"/>
    <col min="13313" max="13313" width="3.42578125" style="4" customWidth="1"/>
    <col min="13314" max="13314" width="56.85546875" style="4" customWidth="1"/>
    <col min="13315" max="13315" width="42.5703125" style="4" customWidth="1"/>
    <col min="13316" max="13316" width="17.42578125" style="4" customWidth="1"/>
    <col min="13317" max="13568" width="11.42578125" style="4"/>
    <col min="13569" max="13569" width="3.42578125" style="4" customWidth="1"/>
    <col min="13570" max="13570" width="56.85546875" style="4" customWidth="1"/>
    <col min="13571" max="13571" width="42.5703125" style="4" customWidth="1"/>
    <col min="13572" max="13572" width="17.42578125" style="4" customWidth="1"/>
    <col min="13573" max="13824" width="11.42578125" style="4"/>
    <col min="13825" max="13825" width="3.42578125" style="4" customWidth="1"/>
    <col min="13826" max="13826" width="56.85546875" style="4" customWidth="1"/>
    <col min="13827" max="13827" width="42.5703125" style="4" customWidth="1"/>
    <col min="13828" max="13828" width="17.42578125" style="4" customWidth="1"/>
    <col min="13829" max="14080" width="11.42578125" style="4"/>
    <col min="14081" max="14081" width="3.42578125" style="4" customWidth="1"/>
    <col min="14082" max="14082" width="56.85546875" style="4" customWidth="1"/>
    <col min="14083" max="14083" width="42.5703125" style="4" customWidth="1"/>
    <col min="14084" max="14084" width="17.42578125" style="4" customWidth="1"/>
    <col min="14085" max="14336" width="11.42578125" style="4"/>
    <col min="14337" max="14337" width="3.42578125" style="4" customWidth="1"/>
    <col min="14338" max="14338" width="56.85546875" style="4" customWidth="1"/>
    <col min="14339" max="14339" width="42.5703125" style="4" customWidth="1"/>
    <col min="14340" max="14340" width="17.42578125" style="4" customWidth="1"/>
    <col min="14341" max="14592" width="11.42578125" style="4"/>
    <col min="14593" max="14593" width="3.42578125" style="4" customWidth="1"/>
    <col min="14594" max="14594" width="56.85546875" style="4" customWidth="1"/>
    <col min="14595" max="14595" width="42.5703125" style="4" customWidth="1"/>
    <col min="14596" max="14596" width="17.42578125" style="4" customWidth="1"/>
    <col min="14597" max="14848" width="11.42578125" style="4"/>
    <col min="14849" max="14849" width="3.42578125" style="4" customWidth="1"/>
    <col min="14850" max="14850" width="56.85546875" style="4" customWidth="1"/>
    <col min="14851" max="14851" width="42.5703125" style="4" customWidth="1"/>
    <col min="14852" max="14852" width="17.42578125" style="4" customWidth="1"/>
    <col min="14853" max="15104" width="11.42578125" style="4"/>
    <col min="15105" max="15105" width="3.42578125" style="4" customWidth="1"/>
    <col min="15106" max="15106" width="56.85546875" style="4" customWidth="1"/>
    <col min="15107" max="15107" width="42.5703125" style="4" customWidth="1"/>
    <col min="15108" max="15108" width="17.42578125" style="4" customWidth="1"/>
    <col min="15109" max="15360" width="11.42578125" style="4"/>
    <col min="15361" max="15361" width="3.42578125" style="4" customWidth="1"/>
    <col min="15362" max="15362" width="56.85546875" style="4" customWidth="1"/>
    <col min="15363" max="15363" width="42.5703125" style="4" customWidth="1"/>
    <col min="15364" max="15364" width="17.42578125" style="4" customWidth="1"/>
    <col min="15365" max="15616" width="11.42578125" style="4"/>
    <col min="15617" max="15617" width="3.42578125" style="4" customWidth="1"/>
    <col min="15618" max="15618" width="56.85546875" style="4" customWidth="1"/>
    <col min="15619" max="15619" width="42.5703125" style="4" customWidth="1"/>
    <col min="15620" max="15620" width="17.42578125" style="4" customWidth="1"/>
    <col min="15621" max="15872" width="11.42578125" style="4"/>
    <col min="15873" max="15873" width="3.42578125" style="4" customWidth="1"/>
    <col min="15874" max="15874" width="56.85546875" style="4" customWidth="1"/>
    <col min="15875" max="15875" width="42.5703125" style="4" customWidth="1"/>
    <col min="15876" max="15876" width="17.42578125" style="4" customWidth="1"/>
    <col min="15877" max="16128" width="11.42578125" style="4"/>
    <col min="16129" max="16129" width="3.42578125" style="4" customWidth="1"/>
    <col min="16130" max="16130" width="56.85546875" style="4" customWidth="1"/>
    <col min="16131" max="16131" width="42.5703125" style="4" customWidth="1"/>
    <col min="16132" max="16132" width="17.42578125" style="4" customWidth="1"/>
    <col min="16133" max="16384" width="11.42578125" style="4"/>
  </cols>
  <sheetData>
    <row r="1" spans="1:4" x14ac:dyDescent="0.15">
      <c r="A1" s="102" t="s">
        <v>1</v>
      </c>
      <c r="B1" s="102"/>
      <c r="C1" s="102"/>
      <c r="D1" s="102"/>
    </row>
    <row r="2" spans="1:4" ht="11.25" thickBot="1" x14ac:dyDescent="0.2">
      <c r="B2" s="5"/>
      <c r="C2" s="5"/>
    </row>
    <row r="3" spans="1:4" ht="14.25" customHeight="1" x14ac:dyDescent="0.15">
      <c r="A3" s="25" t="s">
        <v>78</v>
      </c>
      <c r="B3" s="26"/>
      <c r="C3" s="103" t="s">
        <v>184</v>
      </c>
      <c r="D3" s="103"/>
    </row>
    <row r="4" spans="1:4" ht="38.25" customHeight="1" x14ac:dyDescent="0.15">
      <c r="A4" s="27" t="s">
        <v>2</v>
      </c>
      <c r="B4" s="28"/>
      <c r="C4" s="101" t="s">
        <v>185</v>
      </c>
      <c r="D4" s="101"/>
    </row>
    <row r="5" spans="1:4" x14ac:dyDescent="0.15">
      <c r="A5" s="29" t="s">
        <v>3</v>
      </c>
      <c r="B5" s="30"/>
      <c r="C5" s="101" t="s">
        <v>182</v>
      </c>
      <c r="D5" s="101"/>
    </row>
    <row r="6" spans="1:4" x14ac:dyDescent="0.15">
      <c r="A6" s="29" t="s">
        <v>4</v>
      </c>
      <c r="B6" s="30"/>
      <c r="C6" s="104" t="s">
        <v>186</v>
      </c>
      <c r="D6" s="105"/>
    </row>
    <row r="7" spans="1:4" x14ac:dyDescent="0.15">
      <c r="A7" s="29" t="s">
        <v>5</v>
      </c>
      <c r="B7" s="30"/>
      <c r="C7" s="101" t="s">
        <v>204</v>
      </c>
      <c r="D7" s="101"/>
    </row>
    <row r="8" spans="1:4" x14ac:dyDescent="0.15">
      <c r="A8" s="29" t="s">
        <v>6</v>
      </c>
      <c r="B8" s="30"/>
      <c r="C8" s="101" t="s">
        <v>203</v>
      </c>
      <c r="D8" s="101"/>
    </row>
    <row r="9" spans="1:4" x14ac:dyDescent="0.15">
      <c r="A9" s="29" t="s">
        <v>7</v>
      </c>
      <c r="B9" s="30"/>
      <c r="C9" s="106">
        <v>44001</v>
      </c>
      <c r="D9" s="106"/>
    </row>
    <row r="10" spans="1:4" x14ac:dyDescent="0.15">
      <c r="A10" s="29" t="s">
        <v>8</v>
      </c>
      <c r="B10" s="30"/>
      <c r="C10" s="106">
        <v>44008</v>
      </c>
      <c r="D10" s="106"/>
    </row>
    <row r="11" spans="1:4" x14ac:dyDescent="0.15">
      <c r="A11" s="29" t="s">
        <v>9</v>
      </c>
      <c r="B11" s="30"/>
      <c r="C11" s="101" t="s">
        <v>44</v>
      </c>
      <c r="D11" s="101"/>
    </row>
    <row r="12" spans="1:4" ht="26.25" customHeight="1" x14ac:dyDescent="0.15">
      <c r="A12" s="99" t="s">
        <v>16</v>
      </c>
      <c r="B12" s="100"/>
      <c r="C12" s="108" t="s">
        <v>187</v>
      </c>
      <c r="D12" s="108"/>
    </row>
    <row r="13" spans="1:4" ht="77.25" customHeight="1" x14ac:dyDescent="0.15">
      <c r="A13" s="99" t="s">
        <v>17</v>
      </c>
      <c r="B13" s="100"/>
      <c r="C13" s="107" t="s">
        <v>140</v>
      </c>
      <c r="D13" s="107"/>
    </row>
    <row r="14" spans="1:4" s="82" customFormat="1" x14ac:dyDescent="0.15">
      <c r="A14" s="55"/>
      <c r="B14" s="56"/>
      <c r="C14" s="57"/>
      <c r="D14" s="57"/>
    </row>
    <row r="15" spans="1:4" x14ac:dyDescent="0.15">
      <c r="A15" s="75"/>
      <c r="B15" s="76" t="s">
        <v>82</v>
      </c>
      <c r="C15" s="75"/>
      <c r="D15" s="77"/>
    </row>
    <row r="16" spans="1:4" ht="31.5" x14ac:dyDescent="0.15">
      <c r="A16" s="83" t="s">
        <v>83</v>
      </c>
      <c r="B16" s="84" t="s">
        <v>84</v>
      </c>
      <c r="C16" s="85" t="s">
        <v>85</v>
      </c>
      <c r="D16" s="83" t="s">
        <v>86</v>
      </c>
    </row>
    <row r="17" spans="1:4" x14ac:dyDescent="0.15">
      <c r="A17" s="78" t="s">
        <v>129</v>
      </c>
      <c r="B17" s="80" t="s">
        <v>189</v>
      </c>
      <c r="C17" s="79" t="s">
        <v>180</v>
      </c>
      <c r="D17" s="79" t="s">
        <v>130</v>
      </c>
    </row>
    <row r="18" spans="1:4" x14ac:dyDescent="0.15">
      <c r="A18" s="78" t="s">
        <v>135</v>
      </c>
      <c r="B18" s="80" t="s">
        <v>190</v>
      </c>
      <c r="C18" s="79" t="s">
        <v>180</v>
      </c>
      <c r="D18" s="79" t="s">
        <v>130</v>
      </c>
    </row>
    <row r="19" spans="1:4" x14ac:dyDescent="0.15">
      <c r="A19" s="78"/>
      <c r="B19" s="81"/>
      <c r="C19" s="79"/>
      <c r="D19" s="79"/>
    </row>
    <row r="20" spans="1:4" x14ac:dyDescent="0.15">
      <c r="D20" s="4"/>
    </row>
    <row r="21" spans="1:4" x14ac:dyDescent="0.15">
      <c r="D21" s="4"/>
    </row>
    <row r="22" spans="1:4" x14ac:dyDescent="0.15">
      <c r="D22" s="4"/>
    </row>
  </sheetData>
  <mergeCells count="14">
    <mergeCell ref="A13:B13"/>
    <mergeCell ref="A12:B12"/>
    <mergeCell ref="C7:D7"/>
    <mergeCell ref="A1:D1"/>
    <mergeCell ref="C3:D3"/>
    <mergeCell ref="C4:D4"/>
    <mergeCell ref="C5:D5"/>
    <mergeCell ref="C6:D6"/>
    <mergeCell ref="C8:D8"/>
    <mergeCell ref="C9:D9"/>
    <mergeCell ref="C10:D10"/>
    <mergeCell ref="C11:D11"/>
    <mergeCell ref="C13:D13"/>
    <mergeCell ref="C12:D12"/>
  </mergeCells>
  <dataValidations count="5">
    <dataValidation type="list" allowBlank="1" showErrorMessage="1" sqref="C65497:C65498 IY65497:IY65498 SU65497:SU65498 ACQ65497:ACQ65498 AMM65497:AMM65498 AWI65497:AWI65498 BGE65497:BGE65498 BQA65497:BQA65498 BZW65497:BZW65498 CJS65497:CJS65498 CTO65497:CTO65498 DDK65497:DDK65498 DNG65497:DNG65498 DXC65497:DXC65498 EGY65497:EGY65498 EQU65497:EQU65498 FAQ65497:FAQ65498 FKM65497:FKM65498 FUI65497:FUI65498 GEE65497:GEE65498 GOA65497:GOA65498 GXW65497:GXW65498 HHS65497:HHS65498 HRO65497:HRO65498 IBK65497:IBK65498 ILG65497:ILG65498 IVC65497:IVC65498 JEY65497:JEY65498 JOU65497:JOU65498 JYQ65497:JYQ65498 KIM65497:KIM65498 KSI65497:KSI65498 LCE65497:LCE65498 LMA65497:LMA65498 LVW65497:LVW65498 MFS65497:MFS65498 MPO65497:MPO65498 MZK65497:MZK65498 NJG65497:NJG65498 NTC65497:NTC65498 OCY65497:OCY65498 OMU65497:OMU65498 OWQ65497:OWQ65498 PGM65497:PGM65498 PQI65497:PQI65498 QAE65497:QAE65498 QKA65497:QKA65498 QTW65497:QTW65498 RDS65497:RDS65498 RNO65497:RNO65498 RXK65497:RXK65498 SHG65497:SHG65498 SRC65497:SRC65498 TAY65497:TAY65498 TKU65497:TKU65498 TUQ65497:TUQ65498 UEM65497:UEM65498 UOI65497:UOI65498 UYE65497:UYE65498 VIA65497:VIA65498 VRW65497:VRW65498 WBS65497:WBS65498 WLO65497:WLO65498 WVK65497:WVK65498 C131033:C131034 IY131033:IY131034 SU131033:SU131034 ACQ131033:ACQ131034 AMM131033:AMM131034 AWI131033:AWI131034 BGE131033:BGE131034 BQA131033:BQA131034 BZW131033:BZW131034 CJS131033:CJS131034 CTO131033:CTO131034 DDK131033:DDK131034 DNG131033:DNG131034 DXC131033:DXC131034 EGY131033:EGY131034 EQU131033:EQU131034 FAQ131033:FAQ131034 FKM131033:FKM131034 FUI131033:FUI131034 GEE131033:GEE131034 GOA131033:GOA131034 GXW131033:GXW131034 HHS131033:HHS131034 HRO131033:HRO131034 IBK131033:IBK131034 ILG131033:ILG131034 IVC131033:IVC131034 JEY131033:JEY131034 JOU131033:JOU131034 JYQ131033:JYQ131034 KIM131033:KIM131034 KSI131033:KSI131034 LCE131033:LCE131034 LMA131033:LMA131034 LVW131033:LVW131034 MFS131033:MFS131034 MPO131033:MPO131034 MZK131033:MZK131034 NJG131033:NJG131034 NTC131033:NTC131034 OCY131033:OCY131034 OMU131033:OMU131034 OWQ131033:OWQ131034 PGM131033:PGM131034 PQI131033:PQI131034 QAE131033:QAE131034 QKA131033:QKA131034 QTW131033:QTW131034 RDS131033:RDS131034 RNO131033:RNO131034 RXK131033:RXK131034 SHG131033:SHG131034 SRC131033:SRC131034 TAY131033:TAY131034 TKU131033:TKU131034 TUQ131033:TUQ131034 UEM131033:UEM131034 UOI131033:UOI131034 UYE131033:UYE131034 VIA131033:VIA131034 VRW131033:VRW131034 WBS131033:WBS131034 WLO131033:WLO131034 WVK131033:WVK131034 C196569:C196570 IY196569:IY196570 SU196569:SU196570 ACQ196569:ACQ196570 AMM196569:AMM196570 AWI196569:AWI196570 BGE196569:BGE196570 BQA196569:BQA196570 BZW196569:BZW196570 CJS196569:CJS196570 CTO196569:CTO196570 DDK196569:DDK196570 DNG196569:DNG196570 DXC196569:DXC196570 EGY196569:EGY196570 EQU196569:EQU196570 FAQ196569:FAQ196570 FKM196569:FKM196570 FUI196569:FUI196570 GEE196569:GEE196570 GOA196569:GOA196570 GXW196569:GXW196570 HHS196569:HHS196570 HRO196569:HRO196570 IBK196569:IBK196570 ILG196569:ILG196570 IVC196569:IVC196570 JEY196569:JEY196570 JOU196569:JOU196570 JYQ196569:JYQ196570 KIM196569:KIM196570 KSI196569:KSI196570 LCE196569:LCE196570 LMA196569:LMA196570 LVW196569:LVW196570 MFS196569:MFS196570 MPO196569:MPO196570 MZK196569:MZK196570 NJG196569:NJG196570 NTC196569:NTC196570 OCY196569:OCY196570 OMU196569:OMU196570 OWQ196569:OWQ196570 PGM196569:PGM196570 PQI196569:PQI196570 QAE196569:QAE196570 QKA196569:QKA196570 QTW196569:QTW196570 RDS196569:RDS196570 RNO196569:RNO196570 RXK196569:RXK196570 SHG196569:SHG196570 SRC196569:SRC196570 TAY196569:TAY196570 TKU196569:TKU196570 TUQ196569:TUQ196570 UEM196569:UEM196570 UOI196569:UOI196570 UYE196569:UYE196570 VIA196569:VIA196570 VRW196569:VRW196570 WBS196569:WBS196570 WLO196569:WLO196570 WVK196569:WVK196570 C262105:C262106 IY262105:IY262106 SU262105:SU262106 ACQ262105:ACQ262106 AMM262105:AMM262106 AWI262105:AWI262106 BGE262105:BGE262106 BQA262105:BQA262106 BZW262105:BZW262106 CJS262105:CJS262106 CTO262105:CTO262106 DDK262105:DDK262106 DNG262105:DNG262106 DXC262105:DXC262106 EGY262105:EGY262106 EQU262105:EQU262106 FAQ262105:FAQ262106 FKM262105:FKM262106 FUI262105:FUI262106 GEE262105:GEE262106 GOA262105:GOA262106 GXW262105:GXW262106 HHS262105:HHS262106 HRO262105:HRO262106 IBK262105:IBK262106 ILG262105:ILG262106 IVC262105:IVC262106 JEY262105:JEY262106 JOU262105:JOU262106 JYQ262105:JYQ262106 KIM262105:KIM262106 KSI262105:KSI262106 LCE262105:LCE262106 LMA262105:LMA262106 LVW262105:LVW262106 MFS262105:MFS262106 MPO262105:MPO262106 MZK262105:MZK262106 NJG262105:NJG262106 NTC262105:NTC262106 OCY262105:OCY262106 OMU262105:OMU262106 OWQ262105:OWQ262106 PGM262105:PGM262106 PQI262105:PQI262106 QAE262105:QAE262106 QKA262105:QKA262106 QTW262105:QTW262106 RDS262105:RDS262106 RNO262105:RNO262106 RXK262105:RXK262106 SHG262105:SHG262106 SRC262105:SRC262106 TAY262105:TAY262106 TKU262105:TKU262106 TUQ262105:TUQ262106 UEM262105:UEM262106 UOI262105:UOI262106 UYE262105:UYE262106 VIA262105:VIA262106 VRW262105:VRW262106 WBS262105:WBS262106 WLO262105:WLO262106 WVK262105:WVK262106 C327641:C327642 IY327641:IY327642 SU327641:SU327642 ACQ327641:ACQ327642 AMM327641:AMM327642 AWI327641:AWI327642 BGE327641:BGE327642 BQA327641:BQA327642 BZW327641:BZW327642 CJS327641:CJS327642 CTO327641:CTO327642 DDK327641:DDK327642 DNG327641:DNG327642 DXC327641:DXC327642 EGY327641:EGY327642 EQU327641:EQU327642 FAQ327641:FAQ327642 FKM327641:FKM327642 FUI327641:FUI327642 GEE327641:GEE327642 GOA327641:GOA327642 GXW327641:GXW327642 HHS327641:HHS327642 HRO327641:HRO327642 IBK327641:IBK327642 ILG327641:ILG327642 IVC327641:IVC327642 JEY327641:JEY327642 JOU327641:JOU327642 JYQ327641:JYQ327642 KIM327641:KIM327642 KSI327641:KSI327642 LCE327641:LCE327642 LMA327641:LMA327642 LVW327641:LVW327642 MFS327641:MFS327642 MPO327641:MPO327642 MZK327641:MZK327642 NJG327641:NJG327642 NTC327641:NTC327642 OCY327641:OCY327642 OMU327641:OMU327642 OWQ327641:OWQ327642 PGM327641:PGM327642 PQI327641:PQI327642 QAE327641:QAE327642 QKA327641:QKA327642 QTW327641:QTW327642 RDS327641:RDS327642 RNO327641:RNO327642 RXK327641:RXK327642 SHG327641:SHG327642 SRC327641:SRC327642 TAY327641:TAY327642 TKU327641:TKU327642 TUQ327641:TUQ327642 UEM327641:UEM327642 UOI327641:UOI327642 UYE327641:UYE327642 VIA327641:VIA327642 VRW327641:VRW327642 WBS327641:WBS327642 WLO327641:WLO327642 WVK327641:WVK327642 C393177:C393178 IY393177:IY393178 SU393177:SU393178 ACQ393177:ACQ393178 AMM393177:AMM393178 AWI393177:AWI393178 BGE393177:BGE393178 BQA393177:BQA393178 BZW393177:BZW393178 CJS393177:CJS393178 CTO393177:CTO393178 DDK393177:DDK393178 DNG393177:DNG393178 DXC393177:DXC393178 EGY393177:EGY393178 EQU393177:EQU393178 FAQ393177:FAQ393178 FKM393177:FKM393178 FUI393177:FUI393178 GEE393177:GEE393178 GOA393177:GOA393178 GXW393177:GXW393178 HHS393177:HHS393178 HRO393177:HRO393178 IBK393177:IBK393178 ILG393177:ILG393178 IVC393177:IVC393178 JEY393177:JEY393178 JOU393177:JOU393178 JYQ393177:JYQ393178 KIM393177:KIM393178 KSI393177:KSI393178 LCE393177:LCE393178 LMA393177:LMA393178 LVW393177:LVW393178 MFS393177:MFS393178 MPO393177:MPO393178 MZK393177:MZK393178 NJG393177:NJG393178 NTC393177:NTC393178 OCY393177:OCY393178 OMU393177:OMU393178 OWQ393177:OWQ393178 PGM393177:PGM393178 PQI393177:PQI393178 QAE393177:QAE393178 QKA393177:QKA393178 QTW393177:QTW393178 RDS393177:RDS393178 RNO393177:RNO393178 RXK393177:RXK393178 SHG393177:SHG393178 SRC393177:SRC393178 TAY393177:TAY393178 TKU393177:TKU393178 TUQ393177:TUQ393178 UEM393177:UEM393178 UOI393177:UOI393178 UYE393177:UYE393178 VIA393177:VIA393178 VRW393177:VRW393178 WBS393177:WBS393178 WLO393177:WLO393178 WVK393177:WVK393178 C458713:C458714 IY458713:IY458714 SU458713:SU458714 ACQ458713:ACQ458714 AMM458713:AMM458714 AWI458713:AWI458714 BGE458713:BGE458714 BQA458713:BQA458714 BZW458713:BZW458714 CJS458713:CJS458714 CTO458713:CTO458714 DDK458713:DDK458714 DNG458713:DNG458714 DXC458713:DXC458714 EGY458713:EGY458714 EQU458713:EQU458714 FAQ458713:FAQ458714 FKM458713:FKM458714 FUI458713:FUI458714 GEE458713:GEE458714 GOA458713:GOA458714 GXW458713:GXW458714 HHS458713:HHS458714 HRO458713:HRO458714 IBK458713:IBK458714 ILG458713:ILG458714 IVC458713:IVC458714 JEY458713:JEY458714 JOU458713:JOU458714 JYQ458713:JYQ458714 KIM458713:KIM458714 KSI458713:KSI458714 LCE458713:LCE458714 LMA458713:LMA458714 LVW458713:LVW458714 MFS458713:MFS458714 MPO458713:MPO458714 MZK458713:MZK458714 NJG458713:NJG458714 NTC458713:NTC458714 OCY458713:OCY458714 OMU458713:OMU458714 OWQ458713:OWQ458714 PGM458713:PGM458714 PQI458713:PQI458714 QAE458713:QAE458714 QKA458713:QKA458714 QTW458713:QTW458714 RDS458713:RDS458714 RNO458713:RNO458714 RXK458713:RXK458714 SHG458713:SHG458714 SRC458713:SRC458714 TAY458713:TAY458714 TKU458713:TKU458714 TUQ458713:TUQ458714 UEM458713:UEM458714 UOI458713:UOI458714 UYE458713:UYE458714 VIA458713:VIA458714 VRW458713:VRW458714 WBS458713:WBS458714 WLO458713:WLO458714 WVK458713:WVK458714 C524249:C524250 IY524249:IY524250 SU524249:SU524250 ACQ524249:ACQ524250 AMM524249:AMM524250 AWI524249:AWI524250 BGE524249:BGE524250 BQA524249:BQA524250 BZW524249:BZW524250 CJS524249:CJS524250 CTO524249:CTO524250 DDK524249:DDK524250 DNG524249:DNG524250 DXC524249:DXC524250 EGY524249:EGY524250 EQU524249:EQU524250 FAQ524249:FAQ524250 FKM524249:FKM524250 FUI524249:FUI524250 GEE524249:GEE524250 GOA524249:GOA524250 GXW524249:GXW524250 HHS524249:HHS524250 HRO524249:HRO524250 IBK524249:IBK524250 ILG524249:ILG524250 IVC524249:IVC524250 JEY524249:JEY524250 JOU524249:JOU524250 JYQ524249:JYQ524250 KIM524249:KIM524250 KSI524249:KSI524250 LCE524249:LCE524250 LMA524249:LMA524250 LVW524249:LVW524250 MFS524249:MFS524250 MPO524249:MPO524250 MZK524249:MZK524250 NJG524249:NJG524250 NTC524249:NTC524250 OCY524249:OCY524250 OMU524249:OMU524250 OWQ524249:OWQ524250 PGM524249:PGM524250 PQI524249:PQI524250 QAE524249:QAE524250 QKA524249:QKA524250 QTW524249:QTW524250 RDS524249:RDS524250 RNO524249:RNO524250 RXK524249:RXK524250 SHG524249:SHG524250 SRC524249:SRC524250 TAY524249:TAY524250 TKU524249:TKU524250 TUQ524249:TUQ524250 UEM524249:UEM524250 UOI524249:UOI524250 UYE524249:UYE524250 VIA524249:VIA524250 VRW524249:VRW524250 WBS524249:WBS524250 WLO524249:WLO524250 WVK524249:WVK524250 C589785:C589786 IY589785:IY589786 SU589785:SU589786 ACQ589785:ACQ589786 AMM589785:AMM589786 AWI589785:AWI589786 BGE589785:BGE589786 BQA589785:BQA589786 BZW589785:BZW589786 CJS589785:CJS589786 CTO589785:CTO589786 DDK589785:DDK589786 DNG589785:DNG589786 DXC589785:DXC589786 EGY589785:EGY589786 EQU589785:EQU589786 FAQ589785:FAQ589786 FKM589785:FKM589786 FUI589785:FUI589786 GEE589785:GEE589786 GOA589785:GOA589786 GXW589785:GXW589786 HHS589785:HHS589786 HRO589785:HRO589786 IBK589785:IBK589786 ILG589785:ILG589786 IVC589785:IVC589786 JEY589785:JEY589786 JOU589785:JOU589786 JYQ589785:JYQ589786 KIM589785:KIM589786 KSI589785:KSI589786 LCE589785:LCE589786 LMA589785:LMA589786 LVW589785:LVW589786 MFS589785:MFS589786 MPO589785:MPO589786 MZK589785:MZK589786 NJG589785:NJG589786 NTC589785:NTC589786 OCY589785:OCY589786 OMU589785:OMU589786 OWQ589785:OWQ589786 PGM589785:PGM589786 PQI589785:PQI589786 QAE589785:QAE589786 QKA589785:QKA589786 QTW589785:QTW589786 RDS589785:RDS589786 RNO589785:RNO589786 RXK589785:RXK589786 SHG589785:SHG589786 SRC589785:SRC589786 TAY589785:TAY589786 TKU589785:TKU589786 TUQ589785:TUQ589786 UEM589785:UEM589786 UOI589785:UOI589786 UYE589785:UYE589786 VIA589785:VIA589786 VRW589785:VRW589786 WBS589785:WBS589786 WLO589785:WLO589786 WVK589785:WVK589786 C655321:C655322 IY655321:IY655322 SU655321:SU655322 ACQ655321:ACQ655322 AMM655321:AMM655322 AWI655321:AWI655322 BGE655321:BGE655322 BQA655321:BQA655322 BZW655321:BZW655322 CJS655321:CJS655322 CTO655321:CTO655322 DDK655321:DDK655322 DNG655321:DNG655322 DXC655321:DXC655322 EGY655321:EGY655322 EQU655321:EQU655322 FAQ655321:FAQ655322 FKM655321:FKM655322 FUI655321:FUI655322 GEE655321:GEE655322 GOA655321:GOA655322 GXW655321:GXW655322 HHS655321:HHS655322 HRO655321:HRO655322 IBK655321:IBK655322 ILG655321:ILG655322 IVC655321:IVC655322 JEY655321:JEY655322 JOU655321:JOU655322 JYQ655321:JYQ655322 KIM655321:KIM655322 KSI655321:KSI655322 LCE655321:LCE655322 LMA655321:LMA655322 LVW655321:LVW655322 MFS655321:MFS655322 MPO655321:MPO655322 MZK655321:MZK655322 NJG655321:NJG655322 NTC655321:NTC655322 OCY655321:OCY655322 OMU655321:OMU655322 OWQ655321:OWQ655322 PGM655321:PGM655322 PQI655321:PQI655322 QAE655321:QAE655322 QKA655321:QKA655322 QTW655321:QTW655322 RDS655321:RDS655322 RNO655321:RNO655322 RXK655321:RXK655322 SHG655321:SHG655322 SRC655321:SRC655322 TAY655321:TAY655322 TKU655321:TKU655322 TUQ655321:TUQ655322 UEM655321:UEM655322 UOI655321:UOI655322 UYE655321:UYE655322 VIA655321:VIA655322 VRW655321:VRW655322 WBS655321:WBS655322 WLO655321:WLO655322 WVK655321:WVK655322 C720857:C720858 IY720857:IY720858 SU720857:SU720858 ACQ720857:ACQ720858 AMM720857:AMM720858 AWI720857:AWI720858 BGE720857:BGE720858 BQA720857:BQA720858 BZW720857:BZW720858 CJS720857:CJS720858 CTO720857:CTO720858 DDK720857:DDK720858 DNG720857:DNG720858 DXC720857:DXC720858 EGY720857:EGY720858 EQU720857:EQU720858 FAQ720857:FAQ720858 FKM720857:FKM720858 FUI720857:FUI720858 GEE720857:GEE720858 GOA720857:GOA720858 GXW720857:GXW720858 HHS720857:HHS720858 HRO720857:HRO720858 IBK720857:IBK720858 ILG720857:ILG720858 IVC720857:IVC720858 JEY720857:JEY720858 JOU720857:JOU720858 JYQ720857:JYQ720858 KIM720857:KIM720858 KSI720857:KSI720858 LCE720857:LCE720858 LMA720857:LMA720858 LVW720857:LVW720858 MFS720857:MFS720858 MPO720857:MPO720858 MZK720857:MZK720858 NJG720857:NJG720858 NTC720857:NTC720858 OCY720857:OCY720858 OMU720857:OMU720858 OWQ720857:OWQ720858 PGM720857:PGM720858 PQI720857:PQI720858 QAE720857:QAE720858 QKA720857:QKA720858 QTW720857:QTW720858 RDS720857:RDS720858 RNO720857:RNO720858 RXK720857:RXK720858 SHG720857:SHG720858 SRC720857:SRC720858 TAY720857:TAY720858 TKU720857:TKU720858 TUQ720857:TUQ720858 UEM720857:UEM720858 UOI720857:UOI720858 UYE720857:UYE720858 VIA720857:VIA720858 VRW720857:VRW720858 WBS720857:WBS720858 WLO720857:WLO720858 WVK720857:WVK720858 C786393:C786394 IY786393:IY786394 SU786393:SU786394 ACQ786393:ACQ786394 AMM786393:AMM786394 AWI786393:AWI786394 BGE786393:BGE786394 BQA786393:BQA786394 BZW786393:BZW786394 CJS786393:CJS786394 CTO786393:CTO786394 DDK786393:DDK786394 DNG786393:DNG786394 DXC786393:DXC786394 EGY786393:EGY786394 EQU786393:EQU786394 FAQ786393:FAQ786394 FKM786393:FKM786394 FUI786393:FUI786394 GEE786393:GEE786394 GOA786393:GOA786394 GXW786393:GXW786394 HHS786393:HHS786394 HRO786393:HRO786394 IBK786393:IBK786394 ILG786393:ILG786394 IVC786393:IVC786394 JEY786393:JEY786394 JOU786393:JOU786394 JYQ786393:JYQ786394 KIM786393:KIM786394 KSI786393:KSI786394 LCE786393:LCE786394 LMA786393:LMA786394 LVW786393:LVW786394 MFS786393:MFS786394 MPO786393:MPO786394 MZK786393:MZK786394 NJG786393:NJG786394 NTC786393:NTC786394 OCY786393:OCY786394 OMU786393:OMU786394 OWQ786393:OWQ786394 PGM786393:PGM786394 PQI786393:PQI786394 QAE786393:QAE786394 QKA786393:QKA786394 QTW786393:QTW786394 RDS786393:RDS786394 RNO786393:RNO786394 RXK786393:RXK786394 SHG786393:SHG786394 SRC786393:SRC786394 TAY786393:TAY786394 TKU786393:TKU786394 TUQ786393:TUQ786394 UEM786393:UEM786394 UOI786393:UOI786394 UYE786393:UYE786394 VIA786393:VIA786394 VRW786393:VRW786394 WBS786393:WBS786394 WLO786393:WLO786394 WVK786393:WVK786394 C851929:C851930 IY851929:IY851930 SU851929:SU851930 ACQ851929:ACQ851930 AMM851929:AMM851930 AWI851929:AWI851930 BGE851929:BGE851930 BQA851929:BQA851930 BZW851929:BZW851930 CJS851929:CJS851930 CTO851929:CTO851930 DDK851929:DDK851930 DNG851929:DNG851930 DXC851929:DXC851930 EGY851929:EGY851930 EQU851929:EQU851930 FAQ851929:FAQ851930 FKM851929:FKM851930 FUI851929:FUI851930 GEE851929:GEE851930 GOA851929:GOA851930 GXW851929:GXW851930 HHS851929:HHS851930 HRO851929:HRO851930 IBK851929:IBK851930 ILG851929:ILG851930 IVC851929:IVC851930 JEY851929:JEY851930 JOU851929:JOU851930 JYQ851929:JYQ851930 KIM851929:KIM851930 KSI851929:KSI851930 LCE851929:LCE851930 LMA851929:LMA851930 LVW851929:LVW851930 MFS851929:MFS851930 MPO851929:MPO851930 MZK851929:MZK851930 NJG851929:NJG851930 NTC851929:NTC851930 OCY851929:OCY851930 OMU851929:OMU851930 OWQ851929:OWQ851930 PGM851929:PGM851930 PQI851929:PQI851930 QAE851929:QAE851930 QKA851929:QKA851930 QTW851929:QTW851930 RDS851929:RDS851930 RNO851929:RNO851930 RXK851929:RXK851930 SHG851929:SHG851930 SRC851929:SRC851930 TAY851929:TAY851930 TKU851929:TKU851930 TUQ851929:TUQ851930 UEM851929:UEM851930 UOI851929:UOI851930 UYE851929:UYE851930 VIA851929:VIA851930 VRW851929:VRW851930 WBS851929:WBS851930 WLO851929:WLO851930 WVK851929:WVK851930 C917465:C917466 IY917465:IY917466 SU917465:SU917466 ACQ917465:ACQ917466 AMM917465:AMM917466 AWI917465:AWI917466 BGE917465:BGE917466 BQA917465:BQA917466 BZW917465:BZW917466 CJS917465:CJS917466 CTO917465:CTO917466 DDK917465:DDK917466 DNG917465:DNG917466 DXC917465:DXC917466 EGY917465:EGY917466 EQU917465:EQU917466 FAQ917465:FAQ917466 FKM917465:FKM917466 FUI917465:FUI917466 GEE917465:GEE917466 GOA917465:GOA917466 GXW917465:GXW917466 HHS917465:HHS917466 HRO917465:HRO917466 IBK917465:IBK917466 ILG917465:ILG917466 IVC917465:IVC917466 JEY917465:JEY917466 JOU917465:JOU917466 JYQ917465:JYQ917466 KIM917465:KIM917466 KSI917465:KSI917466 LCE917465:LCE917466 LMA917465:LMA917466 LVW917465:LVW917466 MFS917465:MFS917466 MPO917465:MPO917466 MZK917465:MZK917466 NJG917465:NJG917466 NTC917465:NTC917466 OCY917465:OCY917466 OMU917465:OMU917466 OWQ917465:OWQ917466 PGM917465:PGM917466 PQI917465:PQI917466 QAE917465:QAE917466 QKA917465:QKA917466 QTW917465:QTW917466 RDS917465:RDS917466 RNO917465:RNO917466 RXK917465:RXK917466 SHG917465:SHG917466 SRC917465:SRC917466 TAY917465:TAY917466 TKU917465:TKU917466 TUQ917465:TUQ917466 UEM917465:UEM917466 UOI917465:UOI917466 UYE917465:UYE917466 VIA917465:VIA917466 VRW917465:VRW917466 WBS917465:WBS917466 WLO917465:WLO917466 WVK917465:WVK917466 C983001:C983002 IY983001:IY983002 SU983001:SU983002 ACQ983001:ACQ983002 AMM983001:AMM983002 AWI983001:AWI983002 BGE983001:BGE983002 BQA983001:BQA983002 BZW983001:BZW983002 CJS983001:CJS983002 CTO983001:CTO983002 DDK983001:DDK983002 DNG983001:DNG983002 DXC983001:DXC983002 EGY983001:EGY983002 EQU983001:EQU983002 FAQ983001:FAQ983002 FKM983001:FKM983002 FUI983001:FUI983002 GEE983001:GEE983002 GOA983001:GOA983002 GXW983001:GXW983002 HHS983001:HHS983002 HRO983001:HRO983002 IBK983001:IBK983002 ILG983001:ILG983002 IVC983001:IVC983002 JEY983001:JEY983002 JOU983001:JOU983002 JYQ983001:JYQ983002 KIM983001:KIM983002 KSI983001:KSI983002 LCE983001:LCE983002 LMA983001:LMA983002 LVW983001:LVW983002 MFS983001:MFS983002 MPO983001:MPO983002 MZK983001:MZK983002 NJG983001:NJG983002 NTC983001:NTC983002 OCY983001:OCY983002 OMU983001:OMU983002 OWQ983001:OWQ983002 PGM983001:PGM983002 PQI983001:PQI983002 QAE983001:QAE983002 QKA983001:QKA983002 QTW983001:QTW983002 RDS983001:RDS983002 RNO983001:RNO983002 RXK983001:RXK983002 SHG983001:SHG983002 SRC983001:SRC983002 TAY983001:TAY983002 TKU983001:TKU983002 TUQ983001:TUQ983002 UEM983001:UEM983002 UOI983001:UOI983002 UYE983001:UYE983002 VIA983001:VIA983002 VRW983001:VRW983002 WBS983001:WBS983002 WLO983001:WLO983002 WVK983001:WVK983002 C17:C19">
      <formula1>"Completado,Pendiente"</formula1>
      <formula2>0</formula2>
    </dataValidation>
    <dataValidation type="list" allowBlank="1" showErrorMessage="1" sqref="D65496:D65498 IZ65496:IZ65498 SV65496:SV65498 ACR65496:ACR65498 AMN65496:AMN65498 AWJ65496:AWJ65498 BGF65496:BGF65498 BQB65496:BQB65498 BZX65496:BZX65498 CJT65496:CJT65498 CTP65496:CTP65498 DDL65496:DDL65498 DNH65496:DNH65498 DXD65496:DXD65498 EGZ65496:EGZ65498 EQV65496:EQV65498 FAR65496:FAR65498 FKN65496:FKN65498 FUJ65496:FUJ65498 GEF65496:GEF65498 GOB65496:GOB65498 GXX65496:GXX65498 HHT65496:HHT65498 HRP65496:HRP65498 IBL65496:IBL65498 ILH65496:ILH65498 IVD65496:IVD65498 JEZ65496:JEZ65498 JOV65496:JOV65498 JYR65496:JYR65498 KIN65496:KIN65498 KSJ65496:KSJ65498 LCF65496:LCF65498 LMB65496:LMB65498 LVX65496:LVX65498 MFT65496:MFT65498 MPP65496:MPP65498 MZL65496:MZL65498 NJH65496:NJH65498 NTD65496:NTD65498 OCZ65496:OCZ65498 OMV65496:OMV65498 OWR65496:OWR65498 PGN65496:PGN65498 PQJ65496:PQJ65498 QAF65496:QAF65498 QKB65496:QKB65498 QTX65496:QTX65498 RDT65496:RDT65498 RNP65496:RNP65498 RXL65496:RXL65498 SHH65496:SHH65498 SRD65496:SRD65498 TAZ65496:TAZ65498 TKV65496:TKV65498 TUR65496:TUR65498 UEN65496:UEN65498 UOJ65496:UOJ65498 UYF65496:UYF65498 VIB65496:VIB65498 VRX65496:VRX65498 WBT65496:WBT65498 WLP65496:WLP65498 WVL65496:WVL65498 D131032:D131034 IZ131032:IZ131034 SV131032:SV131034 ACR131032:ACR131034 AMN131032:AMN131034 AWJ131032:AWJ131034 BGF131032:BGF131034 BQB131032:BQB131034 BZX131032:BZX131034 CJT131032:CJT131034 CTP131032:CTP131034 DDL131032:DDL131034 DNH131032:DNH131034 DXD131032:DXD131034 EGZ131032:EGZ131034 EQV131032:EQV131034 FAR131032:FAR131034 FKN131032:FKN131034 FUJ131032:FUJ131034 GEF131032:GEF131034 GOB131032:GOB131034 GXX131032:GXX131034 HHT131032:HHT131034 HRP131032:HRP131034 IBL131032:IBL131034 ILH131032:ILH131034 IVD131032:IVD131034 JEZ131032:JEZ131034 JOV131032:JOV131034 JYR131032:JYR131034 KIN131032:KIN131034 KSJ131032:KSJ131034 LCF131032:LCF131034 LMB131032:LMB131034 LVX131032:LVX131034 MFT131032:MFT131034 MPP131032:MPP131034 MZL131032:MZL131034 NJH131032:NJH131034 NTD131032:NTD131034 OCZ131032:OCZ131034 OMV131032:OMV131034 OWR131032:OWR131034 PGN131032:PGN131034 PQJ131032:PQJ131034 QAF131032:QAF131034 QKB131032:QKB131034 QTX131032:QTX131034 RDT131032:RDT131034 RNP131032:RNP131034 RXL131032:RXL131034 SHH131032:SHH131034 SRD131032:SRD131034 TAZ131032:TAZ131034 TKV131032:TKV131034 TUR131032:TUR131034 UEN131032:UEN131034 UOJ131032:UOJ131034 UYF131032:UYF131034 VIB131032:VIB131034 VRX131032:VRX131034 WBT131032:WBT131034 WLP131032:WLP131034 WVL131032:WVL131034 D196568:D196570 IZ196568:IZ196570 SV196568:SV196570 ACR196568:ACR196570 AMN196568:AMN196570 AWJ196568:AWJ196570 BGF196568:BGF196570 BQB196568:BQB196570 BZX196568:BZX196570 CJT196568:CJT196570 CTP196568:CTP196570 DDL196568:DDL196570 DNH196568:DNH196570 DXD196568:DXD196570 EGZ196568:EGZ196570 EQV196568:EQV196570 FAR196568:FAR196570 FKN196568:FKN196570 FUJ196568:FUJ196570 GEF196568:GEF196570 GOB196568:GOB196570 GXX196568:GXX196570 HHT196568:HHT196570 HRP196568:HRP196570 IBL196568:IBL196570 ILH196568:ILH196570 IVD196568:IVD196570 JEZ196568:JEZ196570 JOV196568:JOV196570 JYR196568:JYR196570 KIN196568:KIN196570 KSJ196568:KSJ196570 LCF196568:LCF196570 LMB196568:LMB196570 LVX196568:LVX196570 MFT196568:MFT196570 MPP196568:MPP196570 MZL196568:MZL196570 NJH196568:NJH196570 NTD196568:NTD196570 OCZ196568:OCZ196570 OMV196568:OMV196570 OWR196568:OWR196570 PGN196568:PGN196570 PQJ196568:PQJ196570 QAF196568:QAF196570 QKB196568:QKB196570 QTX196568:QTX196570 RDT196568:RDT196570 RNP196568:RNP196570 RXL196568:RXL196570 SHH196568:SHH196570 SRD196568:SRD196570 TAZ196568:TAZ196570 TKV196568:TKV196570 TUR196568:TUR196570 UEN196568:UEN196570 UOJ196568:UOJ196570 UYF196568:UYF196570 VIB196568:VIB196570 VRX196568:VRX196570 WBT196568:WBT196570 WLP196568:WLP196570 WVL196568:WVL196570 D262104:D262106 IZ262104:IZ262106 SV262104:SV262106 ACR262104:ACR262106 AMN262104:AMN262106 AWJ262104:AWJ262106 BGF262104:BGF262106 BQB262104:BQB262106 BZX262104:BZX262106 CJT262104:CJT262106 CTP262104:CTP262106 DDL262104:DDL262106 DNH262104:DNH262106 DXD262104:DXD262106 EGZ262104:EGZ262106 EQV262104:EQV262106 FAR262104:FAR262106 FKN262104:FKN262106 FUJ262104:FUJ262106 GEF262104:GEF262106 GOB262104:GOB262106 GXX262104:GXX262106 HHT262104:HHT262106 HRP262104:HRP262106 IBL262104:IBL262106 ILH262104:ILH262106 IVD262104:IVD262106 JEZ262104:JEZ262106 JOV262104:JOV262106 JYR262104:JYR262106 KIN262104:KIN262106 KSJ262104:KSJ262106 LCF262104:LCF262106 LMB262104:LMB262106 LVX262104:LVX262106 MFT262104:MFT262106 MPP262104:MPP262106 MZL262104:MZL262106 NJH262104:NJH262106 NTD262104:NTD262106 OCZ262104:OCZ262106 OMV262104:OMV262106 OWR262104:OWR262106 PGN262104:PGN262106 PQJ262104:PQJ262106 QAF262104:QAF262106 QKB262104:QKB262106 QTX262104:QTX262106 RDT262104:RDT262106 RNP262104:RNP262106 RXL262104:RXL262106 SHH262104:SHH262106 SRD262104:SRD262106 TAZ262104:TAZ262106 TKV262104:TKV262106 TUR262104:TUR262106 UEN262104:UEN262106 UOJ262104:UOJ262106 UYF262104:UYF262106 VIB262104:VIB262106 VRX262104:VRX262106 WBT262104:WBT262106 WLP262104:WLP262106 WVL262104:WVL262106 D327640:D327642 IZ327640:IZ327642 SV327640:SV327642 ACR327640:ACR327642 AMN327640:AMN327642 AWJ327640:AWJ327642 BGF327640:BGF327642 BQB327640:BQB327642 BZX327640:BZX327642 CJT327640:CJT327642 CTP327640:CTP327642 DDL327640:DDL327642 DNH327640:DNH327642 DXD327640:DXD327642 EGZ327640:EGZ327642 EQV327640:EQV327642 FAR327640:FAR327642 FKN327640:FKN327642 FUJ327640:FUJ327642 GEF327640:GEF327642 GOB327640:GOB327642 GXX327640:GXX327642 HHT327640:HHT327642 HRP327640:HRP327642 IBL327640:IBL327642 ILH327640:ILH327642 IVD327640:IVD327642 JEZ327640:JEZ327642 JOV327640:JOV327642 JYR327640:JYR327642 KIN327640:KIN327642 KSJ327640:KSJ327642 LCF327640:LCF327642 LMB327640:LMB327642 LVX327640:LVX327642 MFT327640:MFT327642 MPP327640:MPP327642 MZL327640:MZL327642 NJH327640:NJH327642 NTD327640:NTD327642 OCZ327640:OCZ327642 OMV327640:OMV327642 OWR327640:OWR327642 PGN327640:PGN327642 PQJ327640:PQJ327642 QAF327640:QAF327642 QKB327640:QKB327642 QTX327640:QTX327642 RDT327640:RDT327642 RNP327640:RNP327642 RXL327640:RXL327642 SHH327640:SHH327642 SRD327640:SRD327642 TAZ327640:TAZ327642 TKV327640:TKV327642 TUR327640:TUR327642 UEN327640:UEN327642 UOJ327640:UOJ327642 UYF327640:UYF327642 VIB327640:VIB327642 VRX327640:VRX327642 WBT327640:WBT327642 WLP327640:WLP327642 WVL327640:WVL327642 D393176:D393178 IZ393176:IZ393178 SV393176:SV393178 ACR393176:ACR393178 AMN393176:AMN393178 AWJ393176:AWJ393178 BGF393176:BGF393178 BQB393176:BQB393178 BZX393176:BZX393178 CJT393176:CJT393178 CTP393176:CTP393178 DDL393176:DDL393178 DNH393176:DNH393178 DXD393176:DXD393178 EGZ393176:EGZ393178 EQV393176:EQV393178 FAR393176:FAR393178 FKN393176:FKN393178 FUJ393176:FUJ393178 GEF393176:GEF393178 GOB393176:GOB393178 GXX393176:GXX393178 HHT393176:HHT393178 HRP393176:HRP393178 IBL393176:IBL393178 ILH393176:ILH393178 IVD393176:IVD393178 JEZ393176:JEZ393178 JOV393176:JOV393178 JYR393176:JYR393178 KIN393176:KIN393178 KSJ393176:KSJ393178 LCF393176:LCF393178 LMB393176:LMB393178 LVX393176:LVX393178 MFT393176:MFT393178 MPP393176:MPP393178 MZL393176:MZL393178 NJH393176:NJH393178 NTD393176:NTD393178 OCZ393176:OCZ393178 OMV393176:OMV393178 OWR393176:OWR393178 PGN393176:PGN393178 PQJ393176:PQJ393178 QAF393176:QAF393178 QKB393176:QKB393178 QTX393176:QTX393178 RDT393176:RDT393178 RNP393176:RNP393178 RXL393176:RXL393178 SHH393176:SHH393178 SRD393176:SRD393178 TAZ393176:TAZ393178 TKV393176:TKV393178 TUR393176:TUR393178 UEN393176:UEN393178 UOJ393176:UOJ393178 UYF393176:UYF393178 VIB393176:VIB393178 VRX393176:VRX393178 WBT393176:WBT393178 WLP393176:WLP393178 WVL393176:WVL393178 D458712:D458714 IZ458712:IZ458714 SV458712:SV458714 ACR458712:ACR458714 AMN458712:AMN458714 AWJ458712:AWJ458714 BGF458712:BGF458714 BQB458712:BQB458714 BZX458712:BZX458714 CJT458712:CJT458714 CTP458712:CTP458714 DDL458712:DDL458714 DNH458712:DNH458714 DXD458712:DXD458714 EGZ458712:EGZ458714 EQV458712:EQV458714 FAR458712:FAR458714 FKN458712:FKN458714 FUJ458712:FUJ458714 GEF458712:GEF458714 GOB458712:GOB458714 GXX458712:GXX458714 HHT458712:HHT458714 HRP458712:HRP458714 IBL458712:IBL458714 ILH458712:ILH458714 IVD458712:IVD458714 JEZ458712:JEZ458714 JOV458712:JOV458714 JYR458712:JYR458714 KIN458712:KIN458714 KSJ458712:KSJ458714 LCF458712:LCF458714 LMB458712:LMB458714 LVX458712:LVX458714 MFT458712:MFT458714 MPP458712:MPP458714 MZL458712:MZL458714 NJH458712:NJH458714 NTD458712:NTD458714 OCZ458712:OCZ458714 OMV458712:OMV458714 OWR458712:OWR458714 PGN458712:PGN458714 PQJ458712:PQJ458714 QAF458712:QAF458714 QKB458712:QKB458714 QTX458712:QTX458714 RDT458712:RDT458714 RNP458712:RNP458714 RXL458712:RXL458714 SHH458712:SHH458714 SRD458712:SRD458714 TAZ458712:TAZ458714 TKV458712:TKV458714 TUR458712:TUR458714 UEN458712:UEN458714 UOJ458712:UOJ458714 UYF458712:UYF458714 VIB458712:VIB458714 VRX458712:VRX458714 WBT458712:WBT458714 WLP458712:WLP458714 WVL458712:WVL458714 D524248:D524250 IZ524248:IZ524250 SV524248:SV524250 ACR524248:ACR524250 AMN524248:AMN524250 AWJ524248:AWJ524250 BGF524248:BGF524250 BQB524248:BQB524250 BZX524248:BZX524250 CJT524248:CJT524250 CTP524248:CTP524250 DDL524248:DDL524250 DNH524248:DNH524250 DXD524248:DXD524250 EGZ524248:EGZ524250 EQV524248:EQV524250 FAR524248:FAR524250 FKN524248:FKN524250 FUJ524248:FUJ524250 GEF524248:GEF524250 GOB524248:GOB524250 GXX524248:GXX524250 HHT524248:HHT524250 HRP524248:HRP524250 IBL524248:IBL524250 ILH524248:ILH524250 IVD524248:IVD524250 JEZ524248:JEZ524250 JOV524248:JOV524250 JYR524248:JYR524250 KIN524248:KIN524250 KSJ524248:KSJ524250 LCF524248:LCF524250 LMB524248:LMB524250 LVX524248:LVX524250 MFT524248:MFT524250 MPP524248:MPP524250 MZL524248:MZL524250 NJH524248:NJH524250 NTD524248:NTD524250 OCZ524248:OCZ524250 OMV524248:OMV524250 OWR524248:OWR524250 PGN524248:PGN524250 PQJ524248:PQJ524250 QAF524248:QAF524250 QKB524248:QKB524250 QTX524248:QTX524250 RDT524248:RDT524250 RNP524248:RNP524250 RXL524248:RXL524250 SHH524248:SHH524250 SRD524248:SRD524250 TAZ524248:TAZ524250 TKV524248:TKV524250 TUR524248:TUR524250 UEN524248:UEN524250 UOJ524248:UOJ524250 UYF524248:UYF524250 VIB524248:VIB524250 VRX524248:VRX524250 WBT524248:WBT524250 WLP524248:WLP524250 WVL524248:WVL524250 D589784:D589786 IZ589784:IZ589786 SV589784:SV589786 ACR589784:ACR589786 AMN589784:AMN589786 AWJ589784:AWJ589786 BGF589784:BGF589786 BQB589784:BQB589786 BZX589784:BZX589786 CJT589784:CJT589786 CTP589784:CTP589786 DDL589784:DDL589786 DNH589784:DNH589786 DXD589784:DXD589786 EGZ589784:EGZ589786 EQV589784:EQV589786 FAR589784:FAR589786 FKN589784:FKN589786 FUJ589784:FUJ589786 GEF589784:GEF589786 GOB589784:GOB589786 GXX589784:GXX589786 HHT589784:HHT589786 HRP589784:HRP589786 IBL589784:IBL589786 ILH589784:ILH589786 IVD589784:IVD589786 JEZ589784:JEZ589786 JOV589784:JOV589786 JYR589784:JYR589786 KIN589784:KIN589786 KSJ589784:KSJ589786 LCF589784:LCF589786 LMB589784:LMB589786 LVX589784:LVX589786 MFT589784:MFT589786 MPP589784:MPP589786 MZL589784:MZL589786 NJH589784:NJH589786 NTD589784:NTD589786 OCZ589784:OCZ589786 OMV589784:OMV589786 OWR589784:OWR589786 PGN589784:PGN589786 PQJ589784:PQJ589786 QAF589784:QAF589786 QKB589784:QKB589786 QTX589784:QTX589786 RDT589784:RDT589786 RNP589784:RNP589786 RXL589784:RXL589786 SHH589784:SHH589786 SRD589784:SRD589786 TAZ589784:TAZ589786 TKV589784:TKV589786 TUR589784:TUR589786 UEN589784:UEN589786 UOJ589784:UOJ589786 UYF589784:UYF589786 VIB589784:VIB589786 VRX589784:VRX589786 WBT589784:WBT589786 WLP589784:WLP589786 WVL589784:WVL589786 D655320:D655322 IZ655320:IZ655322 SV655320:SV655322 ACR655320:ACR655322 AMN655320:AMN655322 AWJ655320:AWJ655322 BGF655320:BGF655322 BQB655320:BQB655322 BZX655320:BZX655322 CJT655320:CJT655322 CTP655320:CTP655322 DDL655320:DDL655322 DNH655320:DNH655322 DXD655320:DXD655322 EGZ655320:EGZ655322 EQV655320:EQV655322 FAR655320:FAR655322 FKN655320:FKN655322 FUJ655320:FUJ655322 GEF655320:GEF655322 GOB655320:GOB655322 GXX655320:GXX655322 HHT655320:HHT655322 HRP655320:HRP655322 IBL655320:IBL655322 ILH655320:ILH655322 IVD655320:IVD655322 JEZ655320:JEZ655322 JOV655320:JOV655322 JYR655320:JYR655322 KIN655320:KIN655322 KSJ655320:KSJ655322 LCF655320:LCF655322 LMB655320:LMB655322 LVX655320:LVX655322 MFT655320:MFT655322 MPP655320:MPP655322 MZL655320:MZL655322 NJH655320:NJH655322 NTD655320:NTD655322 OCZ655320:OCZ655322 OMV655320:OMV655322 OWR655320:OWR655322 PGN655320:PGN655322 PQJ655320:PQJ655322 QAF655320:QAF655322 QKB655320:QKB655322 QTX655320:QTX655322 RDT655320:RDT655322 RNP655320:RNP655322 RXL655320:RXL655322 SHH655320:SHH655322 SRD655320:SRD655322 TAZ655320:TAZ655322 TKV655320:TKV655322 TUR655320:TUR655322 UEN655320:UEN655322 UOJ655320:UOJ655322 UYF655320:UYF655322 VIB655320:VIB655322 VRX655320:VRX655322 WBT655320:WBT655322 WLP655320:WLP655322 WVL655320:WVL655322 D720856:D720858 IZ720856:IZ720858 SV720856:SV720858 ACR720856:ACR720858 AMN720856:AMN720858 AWJ720856:AWJ720858 BGF720856:BGF720858 BQB720856:BQB720858 BZX720856:BZX720858 CJT720856:CJT720858 CTP720856:CTP720858 DDL720856:DDL720858 DNH720856:DNH720858 DXD720856:DXD720858 EGZ720856:EGZ720858 EQV720856:EQV720858 FAR720856:FAR720858 FKN720856:FKN720858 FUJ720856:FUJ720858 GEF720856:GEF720858 GOB720856:GOB720858 GXX720856:GXX720858 HHT720856:HHT720858 HRP720856:HRP720858 IBL720856:IBL720858 ILH720856:ILH720858 IVD720856:IVD720858 JEZ720856:JEZ720858 JOV720856:JOV720858 JYR720856:JYR720858 KIN720856:KIN720858 KSJ720856:KSJ720858 LCF720856:LCF720858 LMB720856:LMB720858 LVX720856:LVX720858 MFT720856:MFT720858 MPP720856:MPP720858 MZL720856:MZL720858 NJH720856:NJH720858 NTD720856:NTD720858 OCZ720856:OCZ720858 OMV720856:OMV720858 OWR720856:OWR720858 PGN720856:PGN720858 PQJ720856:PQJ720858 QAF720856:QAF720858 QKB720856:QKB720858 QTX720856:QTX720858 RDT720856:RDT720858 RNP720856:RNP720858 RXL720856:RXL720858 SHH720856:SHH720858 SRD720856:SRD720858 TAZ720856:TAZ720858 TKV720856:TKV720858 TUR720856:TUR720858 UEN720856:UEN720858 UOJ720856:UOJ720858 UYF720856:UYF720858 VIB720856:VIB720858 VRX720856:VRX720858 WBT720856:WBT720858 WLP720856:WLP720858 WVL720856:WVL720858 D786392:D786394 IZ786392:IZ786394 SV786392:SV786394 ACR786392:ACR786394 AMN786392:AMN786394 AWJ786392:AWJ786394 BGF786392:BGF786394 BQB786392:BQB786394 BZX786392:BZX786394 CJT786392:CJT786394 CTP786392:CTP786394 DDL786392:DDL786394 DNH786392:DNH786394 DXD786392:DXD786394 EGZ786392:EGZ786394 EQV786392:EQV786394 FAR786392:FAR786394 FKN786392:FKN786394 FUJ786392:FUJ786394 GEF786392:GEF786394 GOB786392:GOB786394 GXX786392:GXX786394 HHT786392:HHT786394 HRP786392:HRP786394 IBL786392:IBL786394 ILH786392:ILH786394 IVD786392:IVD786394 JEZ786392:JEZ786394 JOV786392:JOV786394 JYR786392:JYR786394 KIN786392:KIN786394 KSJ786392:KSJ786394 LCF786392:LCF786394 LMB786392:LMB786394 LVX786392:LVX786394 MFT786392:MFT786394 MPP786392:MPP786394 MZL786392:MZL786394 NJH786392:NJH786394 NTD786392:NTD786394 OCZ786392:OCZ786394 OMV786392:OMV786394 OWR786392:OWR786394 PGN786392:PGN786394 PQJ786392:PQJ786394 QAF786392:QAF786394 QKB786392:QKB786394 QTX786392:QTX786394 RDT786392:RDT786394 RNP786392:RNP786394 RXL786392:RXL786394 SHH786392:SHH786394 SRD786392:SRD786394 TAZ786392:TAZ786394 TKV786392:TKV786394 TUR786392:TUR786394 UEN786392:UEN786394 UOJ786392:UOJ786394 UYF786392:UYF786394 VIB786392:VIB786394 VRX786392:VRX786394 WBT786392:WBT786394 WLP786392:WLP786394 WVL786392:WVL786394 D851928:D851930 IZ851928:IZ851930 SV851928:SV851930 ACR851928:ACR851930 AMN851928:AMN851930 AWJ851928:AWJ851930 BGF851928:BGF851930 BQB851928:BQB851930 BZX851928:BZX851930 CJT851928:CJT851930 CTP851928:CTP851930 DDL851928:DDL851930 DNH851928:DNH851930 DXD851928:DXD851930 EGZ851928:EGZ851930 EQV851928:EQV851930 FAR851928:FAR851930 FKN851928:FKN851930 FUJ851928:FUJ851930 GEF851928:GEF851930 GOB851928:GOB851930 GXX851928:GXX851930 HHT851928:HHT851930 HRP851928:HRP851930 IBL851928:IBL851930 ILH851928:ILH851930 IVD851928:IVD851930 JEZ851928:JEZ851930 JOV851928:JOV851930 JYR851928:JYR851930 KIN851928:KIN851930 KSJ851928:KSJ851930 LCF851928:LCF851930 LMB851928:LMB851930 LVX851928:LVX851930 MFT851928:MFT851930 MPP851928:MPP851930 MZL851928:MZL851930 NJH851928:NJH851930 NTD851928:NTD851930 OCZ851928:OCZ851930 OMV851928:OMV851930 OWR851928:OWR851930 PGN851928:PGN851930 PQJ851928:PQJ851930 QAF851928:QAF851930 QKB851928:QKB851930 QTX851928:QTX851930 RDT851928:RDT851930 RNP851928:RNP851930 RXL851928:RXL851930 SHH851928:SHH851930 SRD851928:SRD851930 TAZ851928:TAZ851930 TKV851928:TKV851930 TUR851928:TUR851930 UEN851928:UEN851930 UOJ851928:UOJ851930 UYF851928:UYF851930 VIB851928:VIB851930 VRX851928:VRX851930 WBT851928:WBT851930 WLP851928:WLP851930 WVL851928:WVL851930 D917464:D917466 IZ917464:IZ917466 SV917464:SV917466 ACR917464:ACR917466 AMN917464:AMN917466 AWJ917464:AWJ917466 BGF917464:BGF917466 BQB917464:BQB917466 BZX917464:BZX917466 CJT917464:CJT917466 CTP917464:CTP917466 DDL917464:DDL917466 DNH917464:DNH917466 DXD917464:DXD917466 EGZ917464:EGZ917466 EQV917464:EQV917466 FAR917464:FAR917466 FKN917464:FKN917466 FUJ917464:FUJ917466 GEF917464:GEF917466 GOB917464:GOB917466 GXX917464:GXX917466 HHT917464:HHT917466 HRP917464:HRP917466 IBL917464:IBL917466 ILH917464:ILH917466 IVD917464:IVD917466 JEZ917464:JEZ917466 JOV917464:JOV917466 JYR917464:JYR917466 KIN917464:KIN917466 KSJ917464:KSJ917466 LCF917464:LCF917466 LMB917464:LMB917466 LVX917464:LVX917466 MFT917464:MFT917466 MPP917464:MPP917466 MZL917464:MZL917466 NJH917464:NJH917466 NTD917464:NTD917466 OCZ917464:OCZ917466 OMV917464:OMV917466 OWR917464:OWR917466 PGN917464:PGN917466 PQJ917464:PQJ917466 QAF917464:QAF917466 QKB917464:QKB917466 QTX917464:QTX917466 RDT917464:RDT917466 RNP917464:RNP917466 RXL917464:RXL917466 SHH917464:SHH917466 SRD917464:SRD917466 TAZ917464:TAZ917466 TKV917464:TKV917466 TUR917464:TUR917466 UEN917464:UEN917466 UOJ917464:UOJ917466 UYF917464:UYF917466 VIB917464:VIB917466 VRX917464:VRX917466 WBT917464:WBT917466 WLP917464:WLP917466 WVL917464:WVL917466 D983000:D983002 IZ983000:IZ983002 SV983000:SV983002 ACR983000:ACR983002 AMN983000:AMN983002 AWJ983000:AWJ983002 BGF983000:BGF983002 BQB983000:BQB983002 BZX983000:BZX983002 CJT983000:CJT983002 CTP983000:CTP983002 DDL983000:DDL983002 DNH983000:DNH983002 DXD983000:DXD983002 EGZ983000:EGZ983002 EQV983000:EQV983002 FAR983000:FAR983002 FKN983000:FKN983002 FUJ983000:FUJ983002 GEF983000:GEF983002 GOB983000:GOB983002 GXX983000:GXX983002 HHT983000:HHT983002 HRP983000:HRP983002 IBL983000:IBL983002 ILH983000:ILH983002 IVD983000:IVD983002 JEZ983000:JEZ983002 JOV983000:JOV983002 JYR983000:JYR983002 KIN983000:KIN983002 KSJ983000:KSJ983002 LCF983000:LCF983002 LMB983000:LMB983002 LVX983000:LVX983002 MFT983000:MFT983002 MPP983000:MPP983002 MZL983000:MZL983002 NJH983000:NJH983002 NTD983000:NTD983002 OCZ983000:OCZ983002 OMV983000:OMV983002 OWR983000:OWR983002 PGN983000:PGN983002 PQJ983000:PQJ983002 QAF983000:QAF983002 QKB983000:QKB983002 QTX983000:QTX983002 RDT983000:RDT983002 RNP983000:RNP983002 RXL983000:RXL983002 SHH983000:SHH983002 SRD983000:SRD983002 TAZ983000:TAZ983002 TKV983000:TKV983002 TUR983000:TUR983002 UEN983000:UEN983002 UOJ983000:UOJ983002 UYF983000:UYF983002 VIB983000:VIB983002 VRX983000:VRX983002 WBT983000:WBT983002 WLP983000:WLP983002 WVL983000:WVL983002">
      <formula1>"Funcional,Tecnico"</formula1>
      <formula2>0</formula2>
    </dataValidation>
    <dataValidation type="list" allowBlank="1" showErrorMessage="1" sqref="C65496 IY65496 SU65496 ACQ65496 AMM65496 AWI65496 BGE65496 BQA65496 BZW65496 CJS65496 CTO65496 DDK65496 DNG65496 DXC65496 EGY65496 EQU65496 FAQ65496 FKM65496 FUI65496 GEE65496 GOA65496 GXW65496 HHS65496 HRO65496 IBK65496 ILG65496 IVC65496 JEY65496 JOU65496 JYQ65496 KIM65496 KSI65496 LCE65496 LMA65496 LVW65496 MFS65496 MPO65496 MZK65496 NJG65496 NTC65496 OCY65496 OMU65496 OWQ65496 PGM65496 PQI65496 QAE65496 QKA65496 QTW65496 RDS65496 RNO65496 RXK65496 SHG65496 SRC65496 TAY65496 TKU65496 TUQ65496 UEM65496 UOI65496 UYE65496 VIA65496 VRW65496 WBS65496 WLO65496 WVK65496 C131032 IY131032 SU131032 ACQ131032 AMM131032 AWI131032 BGE131032 BQA131032 BZW131032 CJS131032 CTO131032 DDK131032 DNG131032 DXC131032 EGY131032 EQU131032 FAQ131032 FKM131032 FUI131032 GEE131032 GOA131032 GXW131032 HHS131032 HRO131032 IBK131032 ILG131032 IVC131032 JEY131032 JOU131032 JYQ131032 KIM131032 KSI131032 LCE131032 LMA131032 LVW131032 MFS131032 MPO131032 MZK131032 NJG131032 NTC131032 OCY131032 OMU131032 OWQ131032 PGM131032 PQI131032 QAE131032 QKA131032 QTW131032 RDS131032 RNO131032 RXK131032 SHG131032 SRC131032 TAY131032 TKU131032 TUQ131032 UEM131032 UOI131032 UYE131032 VIA131032 VRW131032 WBS131032 WLO131032 WVK131032 C196568 IY196568 SU196568 ACQ196568 AMM196568 AWI196568 BGE196568 BQA196568 BZW196568 CJS196568 CTO196568 DDK196568 DNG196568 DXC196568 EGY196568 EQU196568 FAQ196568 FKM196568 FUI196568 GEE196568 GOA196568 GXW196568 HHS196568 HRO196568 IBK196568 ILG196568 IVC196568 JEY196568 JOU196568 JYQ196568 KIM196568 KSI196568 LCE196568 LMA196568 LVW196568 MFS196568 MPO196568 MZK196568 NJG196568 NTC196568 OCY196568 OMU196568 OWQ196568 PGM196568 PQI196568 QAE196568 QKA196568 QTW196568 RDS196568 RNO196568 RXK196568 SHG196568 SRC196568 TAY196568 TKU196568 TUQ196568 UEM196568 UOI196568 UYE196568 VIA196568 VRW196568 WBS196568 WLO196568 WVK196568 C262104 IY262104 SU262104 ACQ262104 AMM262104 AWI262104 BGE262104 BQA262104 BZW262104 CJS262104 CTO262104 DDK262104 DNG262104 DXC262104 EGY262104 EQU262104 FAQ262104 FKM262104 FUI262104 GEE262104 GOA262104 GXW262104 HHS262104 HRO262104 IBK262104 ILG262104 IVC262104 JEY262104 JOU262104 JYQ262104 KIM262104 KSI262104 LCE262104 LMA262104 LVW262104 MFS262104 MPO262104 MZK262104 NJG262104 NTC262104 OCY262104 OMU262104 OWQ262104 PGM262104 PQI262104 QAE262104 QKA262104 QTW262104 RDS262104 RNO262104 RXK262104 SHG262104 SRC262104 TAY262104 TKU262104 TUQ262104 UEM262104 UOI262104 UYE262104 VIA262104 VRW262104 WBS262104 WLO262104 WVK262104 C327640 IY327640 SU327640 ACQ327640 AMM327640 AWI327640 BGE327640 BQA327640 BZW327640 CJS327640 CTO327640 DDK327640 DNG327640 DXC327640 EGY327640 EQU327640 FAQ327640 FKM327640 FUI327640 GEE327640 GOA327640 GXW327640 HHS327640 HRO327640 IBK327640 ILG327640 IVC327640 JEY327640 JOU327640 JYQ327640 KIM327640 KSI327640 LCE327640 LMA327640 LVW327640 MFS327640 MPO327640 MZK327640 NJG327640 NTC327640 OCY327640 OMU327640 OWQ327640 PGM327640 PQI327640 QAE327640 QKA327640 QTW327640 RDS327640 RNO327640 RXK327640 SHG327640 SRC327640 TAY327640 TKU327640 TUQ327640 UEM327640 UOI327640 UYE327640 VIA327640 VRW327640 WBS327640 WLO327640 WVK327640 C393176 IY393176 SU393176 ACQ393176 AMM393176 AWI393176 BGE393176 BQA393176 BZW393176 CJS393176 CTO393176 DDK393176 DNG393176 DXC393176 EGY393176 EQU393176 FAQ393176 FKM393176 FUI393176 GEE393176 GOA393176 GXW393176 HHS393176 HRO393176 IBK393176 ILG393176 IVC393176 JEY393176 JOU393176 JYQ393176 KIM393176 KSI393176 LCE393176 LMA393176 LVW393176 MFS393176 MPO393176 MZK393176 NJG393176 NTC393176 OCY393176 OMU393176 OWQ393176 PGM393176 PQI393176 QAE393176 QKA393176 QTW393176 RDS393176 RNO393176 RXK393176 SHG393176 SRC393176 TAY393176 TKU393176 TUQ393176 UEM393176 UOI393176 UYE393176 VIA393176 VRW393176 WBS393176 WLO393176 WVK393176 C458712 IY458712 SU458712 ACQ458712 AMM458712 AWI458712 BGE458712 BQA458712 BZW458712 CJS458712 CTO458712 DDK458712 DNG458712 DXC458712 EGY458712 EQU458712 FAQ458712 FKM458712 FUI458712 GEE458712 GOA458712 GXW458712 HHS458712 HRO458712 IBK458712 ILG458712 IVC458712 JEY458712 JOU458712 JYQ458712 KIM458712 KSI458712 LCE458712 LMA458712 LVW458712 MFS458712 MPO458712 MZK458712 NJG458712 NTC458712 OCY458712 OMU458712 OWQ458712 PGM458712 PQI458712 QAE458712 QKA458712 QTW458712 RDS458712 RNO458712 RXK458712 SHG458712 SRC458712 TAY458712 TKU458712 TUQ458712 UEM458712 UOI458712 UYE458712 VIA458712 VRW458712 WBS458712 WLO458712 WVK458712 C524248 IY524248 SU524248 ACQ524248 AMM524248 AWI524248 BGE524248 BQA524248 BZW524248 CJS524248 CTO524248 DDK524248 DNG524248 DXC524248 EGY524248 EQU524248 FAQ524248 FKM524248 FUI524248 GEE524248 GOA524248 GXW524248 HHS524248 HRO524248 IBK524248 ILG524248 IVC524248 JEY524248 JOU524248 JYQ524248 KIM524248 KSI524248 LCE524248 LMA524248 LVW524248 MFS524248 MPO524248 MZK524248 NJG524248 NTC524248 OCY524248 OMU524248 OWQ524248 PGM524248 PQI524248 QAE524248 QKA524248 QTW524248 RDS524248 RNO524248 RXK524248 SHG524248 SRC524248 TAY524248 TKU524248 TUQ524248 UEM524248 UOI524248 UYE524248 VIA524248 VRW524248 WBS524248 WLO524248 WVK524248 C589784 IY589784 SU589784 ACQ589784 AMM589784 AWI589784 BGE589784 BQA589784 BZW589784 CJS589784 CTO589784 DDK589784 DNG589784 DXC589784 EGY589784 EQU589784 FAQ589784 FKM589784 FUI589784 GEE589784 GOA589784 GXW589784 HHS589784 HRO589784 IBK589784 ILG589784 IVC589784 JEY589784 JOU589784 JYQ589784 KIM589784 KSI589784 LCE589784 LMA589784 LVW589784 MFS589784 MPO589784 MZK589784 NJG589784 NTC589784 OCY589784 OMU589784 OWQ589784 PGM589784 PQI589784 QAE589784 QKA589784 QTW589784 RDS589784 RNO589784 RXK589784 SHG589784 SRC589784 TAY589784 TKU589784 TUQ589784 UEM589784 UOI589784 UYE589784 VIA589784 VRW589784 WBS589784 WLO589784 WVK589784 C655320 IY655320 SU655320 ACQ655320 AMM655320 AWI655320 BGE655320 BQA655320 BZW655320 CJS655320 CTO655320 DDK655320 DNG655320 DXC655320 EGY655320 EQU655320 FAQ655320 FKM655320 FUI655320 GEE655320 GOA655320 GXW655320 HHS655320 HRO655320 IBK655320 ILG655320 IVC655320 JEY655320 JOU655320 JYQ655320 KIM655320 KSI655320 LCE655320 LMA655320 LVW655320 MFS655320 MPO655320 MZK655320 NJG655320 NTC655320 OCY655320 OMU655320 OWQ655320 PGM655320 PQI655320 QAE655320 QKA655320 QTW655320 RDS655320 RNO655320 RXK655320 SHG655320 SRC655320 TAY655320 TKU655320 TUQ655320 UEM655320 UOI655320 UYE655320 VIA655320 VRW655320 WBS655320 WLO655320 WVK655320 C720856 IY720856 SU720856 ACQ720856 AMM720856 AWI720856 BGE720856 BQA720856 BZW720856 CJS720856 CTO720856 DDK720856 DNG720856 DXC720856 EGY720856 EQU720856 FAQ720856 FKM720856 FUI720856 GEE720856 GOA720856 GXW720856 HHS720856 HRO720856 IBK720856 ILG720856 IVC720856 JEY720856 JOU720856 JYQ720856 KIM720856 KSI720856 LCE720856 LMA720856 LVW720856 MFS720856 MPO720856 MZK720856 NJG720856 NTC720856 OCY720856 OMU720856 OWQ720856 PGM720856 PQI720856 QAE720856 QKA720856 QTW720856 RDS720856 RNO720856 RXK720856 SHG720856 SRC720856 TAY720856 TKU720856 TUQ720856 UEM720856 UOI720856 UYE720856 VIA720856 VRW720856 WBS720856 WLO720856 WVK720856 C786392 IY786392 SU786392 ACQ786392 AMM786392 AWI786392 BGE786392 BQA786392 BZW786392 CJS786392 CTO786392 DDK786392 DNG786392 DXC786392 EGY786392 EQU786392 FAQ786392 FKM786392 FUI786392 GEE786392 GOA786392 GXW786392 HHS786392 HRO786392 IBK786392 ILG786392 IVC786392 JEY786392 JOU786392 JYQ786392 KIM786392 KSI786392 LCE786392 LMA786392 LVW786392 MFS786392 MPO786392 MZK786392 NJG786392 NTC786392 OCY786392 OMU786392 OWQ786392 PGM786392 PQI786392 QAE786392 QKA786392 QTW786392 RDS786392 RNO786392 RXK786392 SHG786392 SRC786392 TAY786392 TKU786392 TUQ786392 UEM786392 UOI786392 UYE786392 VIA786392 VRW786392 WBS786392 WLO786392 WVK786392 C851928 IY851928 SU851928 ACQ851928 AMM851928 AWI851928 BGE851928 BQA851928 BZW851928 CJS851928 CTO851928 DDK851928 DNG851928 DXC851928 EGY851928 EQU851928 FAQ851928 FKM851928 FUI851928 GEE851928 GOA851928 GXW851928 HHS851928 HRO851928 IBK851928 ILG851928 IVC851928 JEY851928 JOU851928 JYQ851928 KIM851928 KSI851928 LCE851928 LMA851928 LVW851928 MFS851928 MPO851928 MZK851928 NJG851928 NTC851928 OCY851928 OMU851928 OWQ851928 PGM851928 PQI851928 QAE851928 QKA851928 QTW851928 RDS851928 RNO851928 RXK851928 SHG851928 SRC851928 TAY851928 TKU851928 TUQ851928 UEM851928 UOI851928 UYE851928 VIA851928 VRW851928 WBS851928 WLO851928 WVK851928 C917464 IY917464 SU917464 ACQ917464 AMM917464 AWI917464 BGE917464 BQA917464 BZW917464 CJS917464 CTO917464 DDK917464 DNG917464 DXC917464 EGY917464 EQU917464 FAQ917464 FKM917464 FUI917464 GEE917464 GOA917464 GXW917464 HHS917464 HRO917464 IBK917464 ILG917464 IVC917464 JEY917464 JOU917464 JYQ917464 KIM917464 KSI917464 LCE917464 LMA917464 LVW917464 MFS917464 MPO917464 MZK917464 NJG917464 NTC917464 OCY917464 OMU917464 OWQ917464 PGM917464 PQI917464 QAE917464 QKA917464 QTW917464 RDS917464 RNO917464 RXK917464 SHG917464 SRC917464 TAY917464 TKU917464 TUQ917464 UEM917464 UOI917464 UYE917464 VIA917464 VRW917464 WBS917464 WLO917464 WVK917464 C983000 IY983000 SU983000 ACQ983000 AMM983000 AWI983000 BGE983000 BQA983000 BZW983000 CJS983000 CTO983000 DDK983000 DNG983000 DXC983000 EGY983000 EQU983000 FAQ983000 FKM983000 FUI983000 GEE983000 GOA983000 GXW983000 HHS983000 HRO983000 IBK983000 ILG983000 IVC983000 JEY983000 JOU983000 JYQ983000 KIM983000 KSI983000 LCE983000 LMA983000 LVW983000 MFS983000 MPO983000 MZK983000 NJG983000 NTC983000 OCY983000 OMU983000 OWQ983000 PGM983000 PQI983000 QAE983000 QKA983000 QTW983000 RDS983000 RNO983000 RXK983000 SHG983000 SRC983000 TAY983000 TKU983000 TUQ983000 UEM983000 UOI983000 UYE983000 VIA983000 VRW983000 WBS983000 WLO983000 WVK983000">
      <formula1>"Completado,Pendiente,No Aplica"</formula1>
      <formula2>0</formula2>
    </dataValidation>
    <dataValidation type="list" allowBlank="1" showErrorMessage="1" sqref="WVK982996:WVL982996 C65492:D65492 IY65492:IZ65492 SU65492:SV65492 ACQ65492:ACR65492 AMM65492:AMN65492 AWI65492:AWJ65492 BGE65492:BGF65492 BQA65492:BQB65492 BZW65492:BZX65492 CJS65492:CJT65492 CTO65492:CTP65492 DDK65492:DDL65492 DNG65492:DNH65492 DXC65492:DXD65492 EGY65492:EGZ65492 EQU65492:EQV65492 FAQ65492:FAR65492 FKM65492:FKN65492 FUI65492:FUJ65492 GEE65492:GEF65492 GOA65492:GOB65492 GXW65492:GXX65492 HHS65492:HHT65492 HRO65492:HRP65492 IBK65492:IBL65492 ILG65492:ILH65492 IVC65492:IVD65492 JEY65492:JEZ65492 JOU65492:JOV65492 JYQ65492:JYR65492 KIM65492:KIN65492 KSI65492:KSJ65492 LCE65492:LCF65492 LMA65492:LMB65492 LVW65492:LVX65492 MFS65492:MFT65492 MPO65492:MPP65492 MZK65492:MZL65492 NJG65492:NJH65492 NTC65492:NTD65492 OCY65492:OCZ65492 OMU65492:OMV65492 OWQ65492:OWR65492 PGM65492:PGN65492 PQI65492:PQJ65492 QAE65492:QAF65492 QKA65492:QKB65492 QTW65492:QTX65492 RDS65492:RDT65492 RNO65492:RNP65492 RXK65492:RXL65492 SHG65492:SHH65492 SRC65492:SRD65492 TAY65492:TAZ65492 TKU65492:TKV65492 TUQ65492:TUR65492 UEM65492:UEN65492 UOI65492:UOJ65492 UYE65492:UYF65492 VIA65492:VIB65492 VRW65492:VRX65492 WBS65492:WBT65492 WLO65492:WLP65492 WVK65492:WVL65492 C131028:D131028 IY131028:IZ131028 SU131028:SV131028 ACQ131028:ACR131028 AMM131028:AMN131028 AWI131028:AWJ131028 BGE131028:BGF131028 BQA131028:BQB131028 BZW131028:BZX131028 CJS131028:CJT131028 CTO131028:CTP131028 DDK131028:DDL131028 DNG131028:DNH131028 DXC131028:DXD131028 EGY131028:EGZ131028 EQU131028:EQV131028 FAQ131028:FAR131028 FKM131028:FKN131028 FUI131028:FUJ131028 GEE131028:GEF131028 GOA131028:GOB131028 GXW131028:GXX131028 HHS131028:HHT131028 HRO131028:HRP131028 IBK131028:IBL131028 ILG131028:ILH131028 IVC131028:IVD131028 JEY131028:JEZ131028 JOU131028:JOV131028 JYQ131028:JYR131028 KIM131028:KIN131028 KSI131028:KSJ131028 LCE131028:LCF131028 LMA131028:LMB131028 LVW131028:LVX131028 MFS131028:MFT131028 MPO131028:MPP131028 MZK131028:MZL131028 NJG131028:NJH131028 NTC131028:NTD131028 OCY131028:OCZ131028 OMU131028:OMV131028 OWQ131028:OWR131028 PGM131028:PGN131028 PQI131028:PQJ131028 QAE131028:QAF131028 QKA131028:QKB131028 QTW131028:QTX131028 RDS131028:RDT131028 RNO131028:RNP131028 RXK131028:RXL131028 SHG131028:SHH131028 SRC131028:SRD131028 TAY131028:TAZ131028 TKU131028:TKV131028 TUQ131028:TUR131028 UEM131028:UEN131028 UOI131028:UOJ131028 UYE131028:UYF131028 VIA131028:VIB131028 VRW131028:VRX131028 WBS131028:WBT131028 WLO131028:WLP131028 WVK131028:WVL131028 C196564:D196564 IY196564:IZ196564 SU196564:SV196564 ACQ196564:ACR196564 AMM196564:AMN196564 AWI196564:AWJ196564 BGE196564:BGF196564 BQA196564:BQB196564 BZW196564:BZX196564 CJS196564:CJT196564 CTO196564:CTP196564 DDK196564:DDL196564 DNG196564:DNH196564 DXC196564:DXD196564 EGY196564:EGZ196564 EQU196564:EQV196564 FAQ196564:FAR196564 FKM196564:FKN196564 FUI196564:FUJ196564 GEE196564:GEF196564 GOA196564:GOB196564 GXW196564:GXX196564 HHS196564:HHT196564 HRO196564:HRP196564 IBK196564:IBL196564 ILG196564:ILH196564 IVC196564:IVD196564 JEY196564:JEZ196564 JOU196564:JOV196564 JYQ196564:JYR196564 KIM196564:KIN196564 KSI196564:KSJ196564 LCE196564:LCF196564 LMA196564:LMB196564 LVW196564:LVX196564 MFS196564:MFT196564 MPO196564:MPP196564 MZK196564:MZL196564 NJG196564:NJH196564 NTC196564:NTD196564 OCY196564:OCZ196564 OMU196564:OMV196564 OWQ196564:OWR196564 PGM196564:PGN196564 PQI196564:PQJ196564 QAE196564:QAF196564 QKA196564:QKB196564 QTW196564:QTX196564 RDS196564:RDT196564 RNO196564:RNP196564 RXK196564:RXL196564 SHG196564:SHH196564 SRC196564:SRD196564 TAY196564:TAZ196564 TKU196564:TKV196564 TUQ196564:TUR196564 UEM196564:UEN196564 UOI196564:UOJ196564 UYE196564:UYF196564 VIA196564:VIB196564 VRW196564:VRX196564 WBS196564:WBT196564 WLO196564:WLP196564 WVK196564:WVL196564 C262100:D262100 IY262100:IZ262100 SU262100:SV262100 ACQ262100:ACR262100 AMM262100:AMN262100 AWI262100:AWJ262100 BGE262100:BGF262100 BQA262100:BQB262100 BZW262100:BZX262100 CJS262100:CJT262100 CTO262100:CTP262100 DDK262100:DDL262100 DNG262100:DNH262100 DXC262100:DXD262100 EGY262100:EGZ262100 EQU262100:EQV262100 FAQ262100:FAR262100 FKM262100:FKN262100 FUI262100:FUJ262100 GEE262100:GEF262100 GOA262100:GOB262100 GXW262100:GXX262100 HHS262100:HHT262100 HRO262100:HRP262100 IBK262100:IBL262100 ILG262100:ILH262100 IVC262100:IVD262100 JEY262100:JEZ262100 JOU262100:JOV262100 JYQ262100:JYR262100 KIM262100:KIN262100 KSI262100:KSJ262100 LCE262100:LCF262100 LMA262100:LMB262100 LVW262100:LVX262100 MFS262100:MFT262100 MPO262100:MPP262100 MZK262100:MZL262100 NJG262100:NJH262100 NTC262100:NTD262100 OCY262100:OCZ262100 OMU262100:OMV262100 OWQ262100:OWR262100 PGM262100:PGN262100 PQI262100:PQJ262100 QAE262100:QAF262100 QKA262100:QKB262100 QTW262100:QTX262100 RDS262100:RDT262100 RNO262100:RNP262100 RXK262100:RXL262100 SHG262100:SHH262100 SRC262100:SRD262100 TAY262100:TAZ262100 TKU262100:TKV262100 TUQ262100:TUR262100 UEM262100:UEN262100 UOI262100:UOJ262100 UYE262100:UYF262100 VIA262100:VIB262100 VRW262100:VRX262100 WBS262100:WBT262100 WLO262100:WLP262100 WVK262100:WVL262100 C327636:D327636 IY327636:IZ327636 SU327636:SV327636 ACQ327636:ACR327636 AMM327636:AMN327636 AWI327636:AWJ327636 BGE327636:BGF327636 BQA327636:BQB327636 BZW327636:BZX327636 CJS327636:CJT327636 CTO327636:CTP327636 DDK327636:DDL327636 DNG327636:DNH327636 DXC327636:DXD327636 EGY327636:EGZ327636 EQU327636:EQV327636 FAQ327636:FAR327636 FKM327636:FKN327636 FUI327636:FUJ327636 GEE327636:GEF327636 GOA327636:GOB327636 GXW327636:GXX327636 HHS327636:HHT327636 HRO327636:HRP327636 IBK327636:IBL327636 ILG327636:ILH327636 IVC327636:IVD327636 JEY327636:JEZ327636 JOU327636:JOV327636 JYQ327636:JYR327636 KIM327636:KIN327636 KSI327636:KSJ327636 LCE327636:LCF327636 LMA327636:LMB327636 LVW327636:LVX327636 MFS327636:MFT327636 MPO327636:MPP327636 MZK327636:MZL327636 NJG327636:NJH327636 NTC327636:NTD327636 OCY327636:OCZ327636 OMU327636:OMV327636 OWQ327636:OWR327636 PGM327636:PGN327636 PQI327636:PQJ327636 QAE327636:QAF327636 QKA327636:QKB327636 QTW327636:QTX327636 RDS327636:RDT327636 RNO327636:RNP327636 RXK327636:RXL327636 SHG327636:SHH327636 SRC327636:SRD327636 TAY327636:TAZ327636 TKU327636:TKV327636 TUQ327636:TUR327636 UEM327636:UEN327636 UOI327636:UOJ327636 UYE327636:UYF327636 VIA327636:VIB327636 VRW327636:VRX327636 WBS327636:WBT327636 WLO327636:WLP327636 WVK327636:WVL327636 C393172:D393172 IY393172:IZ393172 SU393172:SV393172 ACQ393172:ACR393172 AMM393172:AMN393172 AWI393172:AWJ393172 BGE393172:BGF393172 BQA393172:BQB393172 BZW393172:BZX393172 CJS393172:CJT393172 CTO393172:CTP393172 DDK393172:DDL393172 DNG393172:DNH393172 DXC393172:DXD393172 EGY393172:EGZ393172 EQU393172:EQV393172 FAQ393172:FAR393172 FKM393172:FKN393172 FUI393172:FUJ393172 GEE393172:GEF393172 GOA393172:GOB393172 GXW393172:GXX393172 HHS393172:HHT393172 HRO393172:HRP393172 IBK393172:IBL393172 ILG393172:ILH393172 IVC393172:IVD393172 JEY393172:JEZ393172 JOU393172:JOV393172 JYQ393172:JYR393172 KIM393172:KIN393172 KSI393172:KSJ393172 LCE393172:LCF393172 LMA393172:LMB393172 LVW393172:LVX393172 MFS393172:MFT393172 MPO393172:MPP393172 MZK393172:MZL393172 NJG393172:NJH393172 NTC393172:NTD393172 OCY393172:OCZ393172 OMU393172:OMV393172 OWQ393172:OWR393172 PGM393172:PGN393172 PQI393172:PQJ393172 QAE393172:QAF393172 QKA393172:QKB393172 QTW393172:QTX393172 RDS393172:RDT393172 RNO393172:RNP393172 RXK393172:RXL393172 SHG393172:SHH393172 SRC393172:SRD393172 TAY393172:TAZ393172 TKU393172:TKV393172 TUQ393172:TUR393172 UEM393172:UEN393172 UOI393172:UOJ393172 UYE393172:UYF393172 VIA393172:VIB393172 VRW393172:VRX393172 WBS393172:WBT393172 WLO393172:WLP393172 WVK393172:WVL393172 C458708:D458708 IY458708:IZ458708 SU458708:SV458708 ACQ458708:ACR458708 AMM458708:AMN458708 AWI458708:AWJ458708 BGE458708:BGF458708 BQA458708:BQB458708 BZW458708:BZX458708 CJS458708:CJT458708 CTO458708:CTP458708 DDK458708:DDL458708 DNG458708:DNH458708 DXC458708:DXD458708 EGY458708:EGZ458708 EQU458708:EQV458708 FAQ458708:FAR458708 FKM458708:FKN458708 FUI458708:FUJ458708 GEE458708:GEF458708 GOA458708:GOB458708 GXW458708:GXX458708 HHS458708:HHT458708 HRO458708:HRP458708 IBK458708:IBL458708 ILG458708:ILH458708 IVC458708:IVD458708 JEY458708:JEZ458708 JOU458708:JOV458708 JYQ458708:JYR458708 KIM458708:KIN458708 KSI458708:KSJ458708 LCE458708:LCF458708 LMA458708:LMB458708 LVW458708:LVX458708 MFS458708:MFT458708 MPO458708:MPP458708 MZK458708:MZL458708 NJG458708:NJH458708 NTC458708:NTD458708 OCY458708:OCZ458708 OMU458708:OMV458708 OWQ458708:OWR458708 PGM458708:PGN458708 PQI458708:PQJ458708 QAE458708:QAF458708 QKA458708:QKB458708 QTW458708:QTX458708 RDS458708:RDT458708 RNO458708:RNP458708 RXK458708:RXL458708 SHG458708:SHH458708 SRC458708:SRD458708 TAY458708:TAZ458708 TKU458708:TKV458708 TUQ458708:TUR458708 UEM458708:UEN458708 UOI458708:UOJ458708 UYE458708:UYF458708 VIA458708:VIB458708 VRW458708:VRX458708 WBS458708:WBT458708 WLO458708:WLP458708 WVK458708:WVL458708 C524244:D524244 IY524244:IZ524244 SU524244:SV524244 ACQ524244:ACR524244 AMM524244:AMN524244 AWI524244:AWJ524244 BGE524244:BGF524244 BQA524244:BQB524244 BZW524244:BZX524244 CJS524244:CJT524244 CTO524244:CTP524244 DDK524244:DDL524244 DNG524244:DNH524244 DXC524244:DXD524244 EGY524244:EGZ524244 EQU524244:EQV524244 FAQ524244:FAR524244 FKM524244:FKN524244 FUI524244:FUJ524244 GEE524244:GEF524244 GOA524244:GOB524244 GXW524244:GXX524244 HHS524244:HHT524244 HRO524244:HRP524244 IBK524244:IBL524244 ILG524244:ILH524244 IVC524244:IVD524244 JEY524244:JEZ524244 JOU524244:JOV524244 JYQ524244:JYR524244 KIM524244:KIN524244 KSI524244:KSJ524244 LCE524244:LCF524244 LMA524244:LMB524244 LVW524244:LVX524244 MFS524244:MFT524244 MPO524244:MPP524244 MZK524244:MZL524244 NJG524244:NJH524244 NTC524244:NTD524244 OCY524244:OCZ524244 OMU524244:OMV524244 OWQ524244:OWR524244 PGM524244:PGN524244 PQI524244:PQJ524244 QAE524244:QAF524244 QKA524244:QKB524244 QTW524244:QTX524244 RDS524244:RDT524244 RNO524244:RNP524244 RXK524244:RXL524244 SHG524244:SHH524244 SRC524244:SRD524244 TAY524244:TAZ524244 TKU524244:TKV524244 TUQ524244:TUR524244 UEM524244:UEN524244 UOI524244:UOJ524244 UYE524244:UYF524244 VIA524244:VIB524244 VRW524244:VRX524244 WBS524244:WBT524244 WLO524244:WLP524244 WVK524244:WVL524244 C589780:D589780 IY589780:IZ589780 SU589780:SV589780 ACQ589780:ACR589780 AMM589780:AMN589780 AWI589780:AWJ589780 BGE589780:BGF589780 BQA589780:BQB589780 BZW589780:BZX589780 CJS589780:CJT589780 CTO589780:CTP589780 DDK589780:DDL589780 DNG589780:DNH589780 DXC589780:DXD589780 EGY589780:EGZ589780 EQU589780:EQV589780 FAQ589780:FAR589780 FKM589780:FKN589780 FUI589780:FUJ589780 GEE589780:GEF589780 GOA589780:GOB589780 GXW589780:GXX589780 HHS589780:HHT589780 HRO589780:HRP589780 IBK589780:IBL589780 ILG589780:ILH589780 IVC589780:IVD589780 JEY589780:JEZ589780 JOU589780:JOV589780 JYQ589780:JYR589780 KIM589780:KIN589780 KSI589780:KSJ589780 LCE589780:LCF589780 LMA589780:LMB589780 LVW589780:LVX589780 MFS589780:MFT589780 MPO589780:MPP589780 MZK589780:MZL589780 NJG589780:NJH589780 NTC589780:NTD589780 OCY589780:OCZ589780 OMU589780:OMV589780 OWQ589780:OWR589780 PGM589780:PGN589780 PQI589780:PQJ589780 QAE589780:QAF589780 QKA589780:QKB589780 QTW589780:QTX589780 RDS589780:RDT589780 RNO589780:RNP589780 RXK589780:RXL589780 SHG589780:SHH589780 SRC589780:SRD589780 TAY589780:TAZ589780 TKU589780:TKV589780 TUQ589780:TUR589780 UEM589780:UEN589780 UOI589780:UOJ589780 UYE589780:UYF589780 VIA589780:VIB589780 VRW589780:VRX589780 WBS589780:WBT589780 WLO589780:WLP589780 WVK589780:WVL589780 C655316:D655316 IY655316:IZ655316 SU655316:SV655316 ACQ655316:ACR655316 AMM655316:AMN655316 AWI655316:AWJ655316 BGE655316:BGF655316 BQA655316:BQB655316 BZW655316:BZX655316 CJS655316:CJT655316 CTO655316:CTP655316 DDK655316:DDL655316 DNG655316:DNH655316 DXC655316:DXD655316 EGY655316:EGZ655316 EQU655316:EQV655316 FAQ655316:FAR655316 FKM655316:FKN655316 FUI655316:FUJ655316 GEE655316:GEF655316 GOA655316:GOB655316 GXW655316:GXX655316 HHS655316:HHT655316 HRO655316:HRP655316 IBK655316:IBL655316 ILG655316:ILH655316 IVC655316:IVD655316 JEY655316:JEZ655316 JOU655316:JOV655316 JYQ655316:JYR655316 KIM655316:KIN655316 KSI655316:KSJ655316 LCE655316:LCF655316 LMA655316:LMB655316 LVW655316:LVX655316 MFS655316:MFT655316 MPO655316:MPP655316 MZK655316:MZL655316 NJG655316:NJH655316 NTC655316:NTD655316 OCY655316:OCZ655316 OMU655316:OMV655316 OWQ655316:OWR655316 PGM655316:PGN655316 PQI655316:PQJ655316 QAE655316:QAF655316 QKA655316:QKB655316 QTW655316:QTX655316 RDS655316:RDT655316 RNO655316:RNP655316 RXK655316:RXL655316 SHG655316:SHH655316 SRC655316:SRD655316 TAY655316:TAZ655316 TKU655316:TKV655316 TUQ655316:TUR655316 UEM655316:UEN655316 UOI655316:UOJ655316 UYE655316:UYF655316 VIA655316:VIB655316 VRW655316:VRX655316 WBS655316:WBT655316 WLO655316:WLP655316 WVK655316:WVL655316 C720852:D720852 IY720852:IZ720852 SU720852:SV720852 ACQ720852:ACR720852 AMM720852:AMN720852 AWI720852:AWJ720852 BGE720852:BGF720852 BQA720852:BQB720852 BZW720852:BZX720852 CJS720852:CJT720852 CTO720852:CTP720852 DDK720852:DDL720852 DNG720852:DNH720852 DXC720852:DXD720852 EGY720852:EGZ720852 EQU720852:EQV720852 FAQ720852:FAR720852 FKM720852:FKN720852 FUI720852:FUJ720852 GEE720852:GEF720852 GOA720852:GOB720852 GXW720852:GXX720852 HHS720852:HHT720852 HRO720852:HRP720852 IBK720852:IBL720852 ILG720852:ILH720852 IVC720852:IVD720852 JEY720852:JEZ720852 JOU720852:JOV720852 JYQ720852:JYR720852 KIM720852:KIN720852 KSI720852:KSJ720852 LCE720852:LCF720852 LMA720852:LMB720852 LVW720852:LVX720852 MFS720852:MFT720852 MPO720852:MPP720852 MZK720852:MZL720852 NJG720852:NJH720852 NTC720852:NTD720852 OCY720852:OCZ720852 OMU720852:OMV720852 OWQ720852:OWR720852 PGM720852:PGN720852 PQI720852:PQJ720852 QAE720852:QAF720852 QKA720852:QKB720852 QTW720852:QTX720852 RDS720852:RDT720852 RNO720852:RNP720852 RXK720852:RXL720852 SHG720852:SHH720852 SRC720852:SRD720852 TAY720852:TAZ720852 TKU720852:TKV720852 TUQ720852:TUR720852 UEM720852:UEN720852 UOI720852:UOJ720852 UYE720852:UYF720852 VIA720852:VIB720852 VRW720852:VRX720852 WBS720852:WBT720852 WLO720852:WLP720852 WVK720852:WVL720852 C786388:D786388 IY786388:IZ786388 SU786388:SV786388 ACQ786388:ACR786388 AMM786388:AMN786388 AWI786388:AWJ786388 BGE786388:BGF786388 BQA786388:BQB786388 BZW786388:BZX786388 CJS786388:CJT786388 CTO786388:CTP786388 DDK786388:DDL786388 DNG786388:DNH786388 DXC786388:DXD786388 EGY786388:EGZ786388 EQU786388:EQV786388 FAQ786388:FAR786388 FKM786388:FKN786388 FUI786388:FUJ786388 GEE786388:GEF786388 GOA786388:GOB786388 GXW786388:GXX786388 HHS786388:HHT786388 HRO786388:HRP786388 IBK786388:IBL786388 ILG786388:ILH786388 IVC786388:IVD786388 JEY786388:JEZ786388 JOU786388:JOV786388 JYQ786388:JYR786388 KIM786388:KIN786388 KSI786388:KSJ786388 LCE786388:LCF786388 LMA786388:LMB786388 LVW786388:LVX786388 MFS786388:MFT786388 MPO786388:MPP786388 MZK786388:MZL786388 NJG786388:NJH786388 NTC786388:NTD786388 OCY786388:OCZ786388 OMU786388:OMV786388 OWQ786388:OWR786388 PGM786388:PGN786388 PQI786388:PQJ786388 QAE786388:QAF786388 QKA786388:QKB786388 QTW786388:QTX786388 RDS786388:RDT786388 RNO786388:RNP786388 RXK786388:RXL786388 SHG786388:SHH786388 SRC786388:SRD786388 TAY786388:TAZ786388 TKU786388:TKV786388 TUQ786388:TUR786388 UEM786388:UEN786388 UOI786388:UOJ786388 UYE786388:UYF786388 VIA786388:VIB786388 VRW786388:VRX786388 WBS786388:WBT786388 WLO786388:WLP786388 WVK786388:WVL786388 C851924:D851924 IY851924:IZ851924 SU851924:SV851924 ACQ851924:ACR851924 AMM851924:AMN851924 AWI851924:AWJ851924 BGE851924:BGF851924 BQA851924:BQB851924 BZW851924:BZX851924 CJS851924:CJT851924 CTO851924:CTP851924 DDK851924:DDL851924 DNG851924:DNH851924 DXC851924:DXD851924 EGY851924:EGZ851924 EQU851924:EQV851924 FAQ851924:FAR851924 FKM851924:FKN851924 FUI851924:FUJ851924 GEE851924:GEF851924 GOA851924:GOB851924 GXW851924:GXX851924 HHS851924:HHT851924 HRO851924:HRP851924 IBK851924:IBL851924 ILG851924:ILH851924 IVC851924:IVD851924 JEY851924:JEZ851924 JOU851924:JOV851924 JYQ851924:JYR851924 KIM851924:KIN851924 KSI851924:KSJ851924 LCE851924:LCF851924 LMA851924:LMB851924 LVW851924:LVX851924 MFS851924:MFT851924 MPO851924:MPP851924 MZK851924:MZL851924 NJG851924:NJH851924 NTC851924:NTD851924 OCY851924:OCZ851924 OMU851924:OMV851924 OWQ851924:OWR851924 PGM851924:PGN851924 PQI851924:PQJ851924 QAE851924:QAF851924 QKA851924:QKB851924 QTW851924:QTX851924 RDS851924:RDT851924 RNO851924:RNP851924 RXK851924:RXL851924 SHG851924:SHH851924 SRC851924:SRD851924 TAY851924:TAZ851924 TKU851924:TKV851924 TUQ851924:TUR851924 UEM851924:UEN851924 UOI851924:UOJ851924 UYE851924:UYF851924 VIA851924:VIB851924 VRW851924:VRX851924 WBS851924:WBT851924 WLO851924:WLP851924 WVK851924:WVL851924 C917460:D917460 IY917460:IZ917460 SU917460:SV917460 ACQ917460:ACR917460 AMM917460:AMN917460 AWI917460:AWJ917460 BGE917460:BGF917460 BQA917460:BQB917460 BZW917460:BZX917460 CJS917460:CJT917460 CTO917460:CTP917460 DDK917460:DDL917460 DNG917460:DNH917460 DXC917460:DXD917460 EGY917460:EGZ917460 EQU917460:EQV917460 FAQ917460:FAR917460 FKM917460:FKN917460 FUI917460:FUJ917460 GEE917460:GEF917460 GOA917460:GOB917460 GXW917460:GXX917460 HHS917460:HHT917460 HRO917460:HRP917460 IBK917460:IBL917460 ILG917460:ILH917460 IVC917460:IVD917460 JEY917460:JEZ917460 JOU917460:JOV917460 JYQ917460:JYR917460 KIM917460:KIN917460 KSI917460:KSJ917460 LCE917460:LCF917460 LMA917460:LMB917460 LVW917460:LVX917460 MFS917460:MFT917460 MPO917460:MPP917460 MZK917460:MZL917460 NJG917460:NJH917460 NTC917460:NTD917460 OCY917460:OCZ917460 OMU917460:OMV917460 OWQ917460:OWR917460 PGM917460:PGN917460 PQI917460:PQJ917460 QAE917460:QAF917460 QKA917460:QKB917460 QTW917460:QTX917460 RDS917460:RDT917460 RNO917460:RNP917460 RXK917460:RXL917460 SHG917460:SHH917460 SRC917460:SRD917460 TAY917460:TAZ917460 TKU917460:TKV917460 TUQ917460:TUR917460 UEM917460:UEN917460 UOI917460:UOJ917460 UYE917460:UYF917460 VIA917460:VIB917460 VRW917460:VRX917460 WBS917460:WBT917460 WLO917460:WLP917460 WVK917460:WVL917460 C982996:D982996 IY982996:IZ982996 SU982996:SV982996 ACQ982996:ACR982996 AMM982996:AMN982996 AWI982996:AWJ982996 BGE982996:BGF982996 BQA982996:BQB982996 BZW982996:BZX982996 CJS982996:CJT982996 CTO982996:CTP982996 DDK982996:DDL982996 DNG982996:DNH982996 DXC982996:DXD982996 EGY982996:EGZ982996 EQU982996:EQV982996 FAQ982996:FAR982996 FKM982996:FKN982996 FUI982996:FUJ982996 GEE982996:GEF982996 GOA982996:GOB982996 GXW982996:GXX982996 HHS982996:HHT982996 HRO982996:HRP982996 IBK982996:IBL982996 ILG982996:ILH982996 IVC982996:IVD982996 JEY982996:JEZ982996 JOU982996:JOV982996 JYQ982996:JYR982996 KIM982996:KIN982996 KSI982996:KSJ982996 LCE982996:LCF982996 LMA982996:LMB982996 LVW982996:LVX982996 MFS982996:MFT982996 MPO982996:MPP982996 MZK982996:MZL982996 NJG982996:NJH982996 NTC982996:NTD982996 OCY982996:OCZ982996 OMU982996:OMV982996 OWQ982996:OWR982996 PGM982996:PGN982996 PQI982996:PQJ982996 QAE982996:QAF982996 QKA982996:QKB982996 QTW982996:QTX982996 RDS982996:RDT982996 RNO982996:RNP982996 RXK982996:RXL982996 SHG982996:SHH982996 SRC982996:SRD982996 TAY982996:TAZ982996 TKU982996:TKV982996 TUQ982996:TUR982996 UEM982996:UEN982996 UOI982996:UOJ982996 UYE982996:UYF982996 VIA982996:VIB982996 VRW982996:VRX982996 WBS982996:WBT982996 WLO982996:WLP982996">
      <formula1>"Desarrollo,Preproducción"</formula1>
      <formula2>0</formula2>
    </dataValidation>
    <dataValidation type="list" allowBlank="1" showErrorMessage="1" sqref="D17:D19">
      <formula1>"Funcional,No Funcional"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Datos!$A$4:$A$6</xm:f>
          </x14:formula1>
          <xm:sqref>C11:D11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16"/>
  <sheetViews>
    <sheetView showGridLines="0" zoomScale="70" zoomScaleNormal="70" workbookViewId="0">
      <pane xSplit="3" ySplit="2" topLeftCell="H3" activePane="bottomRight" state="frozenSplit"/>
      <selection sqref="A1:XFD1048576"/>
      <selection pane="topRight" activeCell="F1" sqref="F1"/>
      <selection pane="bottomLeft" activeCell="A6" sqref="A6"/>
      <selection pane="bottomRight" activeCell="P3" sqref="P3"/>
    </sheetView>
  </sheetViews>
  <sheetFormatPr baseColWidth="10" defaultRowHeight="15" x14ac:dyDescent="0.25"/>
  <cols>
    <col min="1" max="1" width="35.28515625" customWidth="1"/>
    <col min="2" max="2" width="7.28515625" style="42" bestFit="1" customWidth="1"/>
    <col min="3" max="3" width="45.28515625" style="2" customWidth="1"/>
    <col min="4" max="4" width="16" style="2" customWidth="1"/>
    <col min="5" max="5" width="15.85546875" style="2" bestFit="1" customWidth="1"/>
    <col min="6" max="6" width="13.85546875" style="2" bestFit="1" customWidth="1"/>
    <col min="7" max="7" width="24.42578125" style="42" bestFit="1" customWidth="1"/>
    <col min="8" max="8" width="11.7109375" style="2" customWidth="1"/>
    <col min="9" max="9" width="14.5703125" style="2" customWidth="1"/>
    <col min="10" max="10" width="19.42578125" style="3" customWidth="1"/>
    <col min="11" max="11" width="34.85546875" style="2" customWidth="1"/>
    <col min="12" max="12" width="12.85546875" style="2" customWidth="1"/>
    <col min="13" max="13" width="10.28515625" style="2" bestFit="1" customWidth="1"/>
    <col min="14" max="14" width="23.42578125" style="2" customWidth="1"/>
    <col min="15" max="15" width="14.85546875" style="1" customWidth="1"/>
    <col min="16" max="16" width="14" style="1" bestFit="1" customWidth="1"/>
    <col min="17" max="17" width="14.42578125" style="1" bestFit="1" customWidth="1"/>
    <col min="18" max="16384" width="11.42578125" style="1"/>
  </cols>
  <sheetData>
    <row r="2" spans="1:17" ht="42.75" customHeight="1" x14ac:dyDescent="0.2">
      <c r="A2" s="52" t="s">
        <v>46</v>
      </c>
      <c r="B2" s="52" t="s">
        <v>20</v>
      </c>
      <c r="C2" s="52" t="s">
        <v>79</v>
      </c>
      <c r="D2" s="52" t="s">
        <v>77</v>
      </c>
      <c r="E2" s="52" t="s">
        <v>80</v>
      </c>
      <c r="F2" s="52" t="s">
        <v>81</v>
      </c>
      <c r="G2" s="52" t="s">
        <v>47</v>
      </c>
      <c r="H2" s="53" t="s">
        <v>21</v>
      </c>
      <c r="I2" s="53" t="s">
        <v>54</v>
      </c>
      <c r="J2" s="53" t="s">
        <v>0</v>
      </c>
      <c r="K2" s="53" t="s">
        <v>53</v>
      </c>
      <c r="L2" s="52" t="s">
        <v>22</v>
      </c>
      <c r="M2" s="54" t="s">
        <v>19</v>
      </c>
      <c r="N2" s="54" t="s">
        <v>18</v>
      </c>
      <c r="O2" s="52" t="s">
        <v>131</v>
      </c>
      <c r="P2" s="54" t="s">
        <v>133</v>
      </c>
      <c r="Q2" s="54" t="s">
        <v>132</v>
      </c>
    </row>
    <row r="3" spans="1:17" ht="138.75" customHeight="1" x14ac:dyDescent="0.2">
      <c r="A3" s="109" t="str">
        <f>+InformaciónGeneral!$B$17</f>
        <v>Realizar consulta del suministro PYCCA.</v>
      </c>
      <c r="B3" s="43">
        <v>1</v>
      </c>
      <c r="C3" s="44" t="s">
        <v>145</v>
      </c>
      <c r="D3" s="44" t="s">
        <v>63</v>
      </c>
      <c r="E3" s="44" t="s">
        <v>75</v>
      </c>
      <c r="F3" s="44" t="s">
        <v>134</v>
      </c>
      <c r="G3" s="44" t="s">
        <v>136</v>
      </c>
      <c r="H3" s="43" t="s">
        <v>52</v>
      </c>
      <c r="I3" s="49" t="s">
        <v>52</v>
      </c>
      <c r="J3" s="47" t="s">
        <v>23</v>
      </c>
      <c r="K3" s="44" t="s">
        <v>188</v>
      </c>
      <c r="L3" s="50" t="s">
        <v>56</v>
      </c>
      <c r="M3" s="44" t="s">
        <v>137</v>
      </c>
      <c r="N3" s="44"/>
      <c r="O3" s="93" t="s">
        <v>183</v>
      </c>
      <c r="P3" s="93" t="s">
        <v>197</v>
      </c>
      <c r="Q3" s="93"/>
    </row>
    <row r="4" spans="1:17" ht="205.5" customHeight="1" x14ac:dyDescent="0.2">
      <c r="A4" s="110"/>
      <c r="B4" s="43">
        <v>2</v>
      </c>
      <c r="C4" s="44" t="s">
        <v>142</v>
      </c>
      <c r="D4" s="44" t="s">
        <v>63</v>
      </c>
      <c r="E4" s="44" t="s">
        <v>75</v>
      </c>
      <c r="F4" s="44" t="s">
        <v>134</v>
      </c>
      <c r="G4" s="44" t="s">
        <v>141</v>
      </c>
      <c r="H4" s="43" t="s">
        <v>52</v>
      </c>
      <c r="I4" s="49" t="s">
        <v>52</v>
      </c>
      <c r="J4" s="47" t="s">
        <v>23</v>
      </c>
      <c r="K4" s="44" t="s">
        <v>150</v>
      </c>
      <c r="L4" s="50" t="s">
        <v>56</v>
      </c>
      <c r="M4" s="44" t="s">
        <v>138</v>
      </c>
      <c r="N4" s="44"/>
      <c r="O4" s="93" t="s">
        <v>183</v>
      </c>
      <c r="P4" s="93" t="s">
        <v>197</v>
      </c>
      <c r="Q4" s="93"/>
    </row>
    <row r="5" spans="1:17" ht="84" customHeight="1" x14ac:dyDescent="0.2">
      <c r="A5" s="110"/>
      <c r="B5" s="43">
        <v>3</v>
      </c>
      <c r="C5" s="44" t="s">
        <v>143</v>
      </c>
      <c r="D5" s="44" t="s">
        <v>63</v>
      </c>
      <c r="E5" s="44" t="s">
        <v>49</v>
      </c>
      <c r="F5" s="44" t="s">
        <v>134</v>
      </c>
      <c r="G5" s="44" t="s">
        <v>141</v>
      </c>
      <c r="H5" s="43" t="s">
        <v>52</v>
      </c>
      <c r="I5" s="49" t="s">
        <v>52</v>
      </c>
      <c r="J5" s="47" t="s">
        <v>23</v>
      </c>
      <c r="K5" s="44" t="s">
        <v>209</v>
      </c>
      <c r="L5" s="50" t="s">
        <v>56</v>
      </c>
      <c r="M5" s="44" t="s">
        <v>138</v>
      </c>
      <c r="N5" s="44"/>
      <c r="O5" s="93" t="s">
        <v>183</v>
      </c>
      <c r="P5" s="93" t="s">
        <v>197</v>
      </c>
      <c r="Q5" s="93"/>
    </row>
    <row r="6" spans="1:17" ht="84" customHeight="1" x14ac:dyDescent="0.2">
      <c r="A6" s="111"/>
      <c r="B6" s="43">
        <v>4</v>
      </c>
      <c r="C6" s="44" t="s">
        <v>144</v>
      </c>
      <c r="D6" s="44" t="s">
        <v>63</v>
      </c>
      <c r="E6" s="44" t="s">
        <v>49</v>
      </c>
      <c r="F6" s="44" t="s">
        <v>134</v>
      </c>
      <c r="G6" s="44" t="s">
        <v>141</v>
      </c>
      <c r="H6" s="43" t="s">
        <v>52</v>
      </c>
      <c r="I6" s="49" t="s">
        <v>52</v>
      </c>
      <c r="J6" s="47" t="s">
        <v>23</v>
      </c>
      <c r="K6" s="44" t="s">
        <v>210</v>
      </c>
      <c r="L6" s="50" t="s">
        <v>56</v>
      </c>
      <c r="M6" s="44" t="s">
        <v>138</v>
      </c>
      <c r="N6" s="44"/>
      <c r="O6" s="93" t="s">
        <v>183</v>
      </c>
      <c r="P6" s="93" t="s">
        <v>197</v>
      </c>
      <c r="Q6" s="93"/>
    </row>
    <row r="7" spans="1:17" ht="175.5" customHeight="1" x14ac:dyDescent="0.2">
      <c r="A7" s="109" t="str">
        <f>+InformaciónGeneral!B18</f>
        <v>Realizar el pago del suministro PYCCA.</v>
      </c>
      <c r="B7" s="43">
        <v>5</v>
      </c>
      <c r="C7" s="44" t="s">
        <v>191</v>
      </c>
      <c r="D7" s="44" t="s">
        <v>63</v>
      </c>
      <c r="E7" s="44" t="s">
        <v>75</v>
      </c>
      <c r="F7" s="44" t="s">
        <v>134</v>
      </c>
      <c r="G7" s="44" t="s">
        <v>146</v>
      </c>
      <c r="H7" s="43" t="s">
        <v>52</v>
      </c>
      <c r="I7" s="49" t="s">
        <v>52</v>
      </c>
      <c r="J7" s="47" t="s">
        <v>148</v>
      </c>
      <c r="K7" s="48" t="s">
        <v>147</v>
      </c>
      <c r="L7" s="50" t="s">
        <v>56</v>
      </c>
      <c r="M7" s="44" t="s">
        <v>139</v>
      </c>
      <c r="N7" s="44"/>
      <c r="O7" s="93" t="s">
        <v>183</v>
      </c>
      <c r="P7" s="93" t="s">
        <v>197</v>
      </c>
      <c r="Q7" s="93"/>
    </row>
    <row r="8" spans="1:17" ht="175.5" customHeight="1" x14ac:dyDescent="0.2">
      <c r="A8" s="110"/>
      <c r="B8" s="43">
        <v>6</v>
      </c>
      <c r="C8" s="44" t="s">
        <v>192</v>
      </c>
      <c r="D8" s="44" t="s">
        <v>63</v>
      </c>
      <c r="E8" s="44" t="s">
        <v>75</v>
      </c>
      <c r="F8" s="44" t="s">
        <v>134</v>
      </c>
      <c r="G8" s="44" t="s">
        <v>146</v>
      </c>
      <c r="H8" s="43" t="s">
        <v>52</v>
      </c>
      <c r="I8" s="49" t="s">
        <v>52</v>
      </c>
      <c r="J8" s="47" t="s">
        <v>148</v>
      </c>
      <c r="K8" s="48" t="s">
        <v>147</v>
      </c>
      <c r="L8" s="50" t="s">
        <v>56</v>
      </c>
      <c r="M8" s="44" t="s">
        <v>139</v>
      </c>
      <c r="N8" s="44"/>
      <c r="O8" s="93" t="s">
        <v>183</v>
      </c>
      <c r="P8" s="93" t="s">
        <v>197</v>
      </c>
      <c r="Q8" s="93"/>
    </row>
    <row r="9" spans="1:17" ht="175.5" customHeight="1" x14ac:dyDescent="0.2">
      <c r="A9" s="110"/>
      <c r="B9" s="43">
        <v>7</v>
      </c>
      <c r="C9" s="44" t="s">
        <v>193</v>
      </c>
      <c r="D9" s="44" t="s">
        <v>63</v>
      </c>
      <c r="E9" s="44" t="s">
        <v>75</v>
      </c>
      <c r="F9" s="44" t="s">
        <v>134</v>
      </c>
      <c r="G9" s="44" t="s">
        <v>146</v>
      </c>
      <c r="H9" s="43" t="s">
        <v>52</v>
      </c>
      <c r="I9" s="49" t="s">
        <v>52</v>
      </c>
      <c r="J9" s="47" t="s">
        <v>148</v>
      </c>
      <c r="K9" s="48" t="s">
        <v>147</v>
      </c>
      <c r="L9" s="50" t="s">
        <v>56</v>
      </c>
      <c r="M9" s="44" t="s">
        <v>139</v>
      </c>
      <c r="N9" s="44"/>
      <c r="O9" s="93" t="s">
        <v>183</v>
      </c>
      <c r="P9" s="93" t="s">
        <v>197</v>
      </c>
      <c r="Q9" s="93"/>
    </row>
    <row r="10" spans="1:17" ht="175.5" customHeight="1" x14ac:dyDescent="0.2">
      <c r="A10" s="110"/>
      <c r="B10" s="43">
        <v>8</v>
      </c>
      <c r="C10" s="44" t="s">
        <v>194</v>
      </c>
      <c r="D10" s="44" t="s">
        <v>63</v>
      </c>
      <c r="E10" s="44" t="s">
        <v>75</v>
      </c>
      <c r="F10" s="44" t="s">
        <v>134</v>
      </c>
      <c r="G10" s="44" t="s">
        <v>146</v>
      </c>
      <c r="H10" s="43" t="s">
        <v>52</v>
      </c>
      <c r="I10" s="49" t="s">
        <v>52</v>
      </c>
      <c r="J10" s="47" t="s">
        <v>148</v>
      </c>
      <c r="K10" s="48" t="s">
        <v>147</v>
      </c>
      <c r="L10" s="50" t="s">
        <v>56</v>
      </c>
      <c r="M10" s="44" t="s">
        <v>139</v>
      </c>
      <c r="N10" s="44"/>
      <c r="O10" s="93" t="s">
        <v>183</v>
      </c>
      <c r="P10" s="93" t="s">
        <v>197</v>
      </c>
      <c r="Q10" s="93"/>
    </row>
    <row r="11" spans="1:17" ht="90.75" customHeight="1" x14ac:dyDescent="0.2">
      <c r="A11" s="110"/>
      <c r="B11" s="43">
        <v>10</v>
      </c>
      <c r="C11" s="44" t="s">
        <v>195</v>
      </c>
      <c r="D11" s="44" t="s">
        <v>63</v>
      </c>
      <c r="E11" s="44" t="s">
        <v>49</v>
      </c>
      <c r="F11" s="44" t="s">
        <v>134</v>
      </c>
      <c r="G11" s="44" t="s">
        <v>146</v>
      </c>
      <c r="H11" s="43" t="s">
        <v>52</v>
      </c>
      <c r="I11" s="49" t="s">
        <v>52</v>
      </c>
      <c r="J11" s="47" t="s">
        <v>148</v>
      </c>
      <c r="K11" s="44" t="s">
        <v>151</v>
      </c>
      <c r="L11" s="50" t="s">
        <v>56</v>
      </c>
      <c r="M11" s="44" t="s">
        <v>157</v>
      </c>
      <c r="N11" s="44"/>
      <c r="O11" s="93" t="s">
        <v>183</v>
      </c>
      <c r="P11" s="93" t="s">
        <v>197</v>
      </c>
      <c r="Q11" s="93"/>
    </row>
    <row r="12" spans="1:17" ht="90.75" customHeight="1" x14ac:dyDescent="0.2">
      <c r="A12" s="110"/>
      <c r="B12" s="43">
        <v>11</v>
      </c>
      <c r="C12" s="44" t="s">
        <v>177</v>
      </c>
      <c r="D12" s="44" t="s">
        <v>63</v>
      </c>
      <c r="E12" s="44" t="s">
        <v>49</v>
      </c>
      <c r="F12" s="44" t="s">
        <v>134</v>
      </c>
      <c r="G12" s="44" t="s">
        <v>146</v>
      </c>
      <c r="H12" s="43" t="s">
        <v>52</v>
      </c>
      <c r="I12" s="49" t="s">
        <v>52</v>
      </c>
      <c r="J12" s="47" t="s">
        <v>148</v>
      </c>
      <c r="K12" s="44" t="s">
        <v>152</v>
      </c>
      <c r="L12" s="50" t="s">
        <v>56</v>
      </c>
      <c r="M12" s="44" t="s">
        <v>157</v>
      </c>
      <c r="N12" s="44"/>
      <c r="O12" s="93" t="s">
        <v>183</v>
      </c>
      <c r="P12" s="93" t="s">
        <v>197</v>
      </c>
      <c r="Q12" s="93"/>
    </row>
    <row r="13" spans="1:17" ht="90.75" customHeight="1" x14ac:dyDescent="0.2">
      <c r="A13" s="110"/>
      <c r="B13" s="43">
        <v>9</v>
      </c>
      <c r="C13" s="44" t="s">
        <v>196</v>
      </c>
      <c r="D13" s="44" t="s">
        <v>63</v>
      </c>
      <c r="E13" s="44" t="s">
        <v>49</v>
      </c>
      <c r="F13" s="44" t="s">
        <v>134</v>
      </c>
      <c r="G13" s="44" t="s">
        <v>146</v>
      </c>
      <c r="H13" s="43" t="s">
        <v>52</v>
      </c>
      <c r="I13" s="49" t="s">
        <v>52</v>
      </c>
      <c r="J13" s="47" t="s">
        <v>148</v>
      </c>
      <c r="K13" s="44" t="s">
        <v>149</v>
      </c>
      <c r="L13" s="50" t="s">
        <v>56</v>
      </c>
      <c r="M13" s="44" t="s">
        <v>157</v>
      </c>
      <c r="N13" s="44"/>
      <c r="O13" s="93" t="s">
        <v>183</v>
      </c>
      <c r="P13" s="93" t="s">
        <v>197</v>
      </c>
      <c r="Q13" s="93"/>
    </row>
    <row r="14" spans="1:17" ht="75.75" customHeight="1" x14ac:dyDescent="0.2">
      <c r="A14" s="110"/>
      <c r="B14" s="43">
        <v>12</v>
      </c>
      <c r="C14" s="44" t="s">
        <v>153</v>
      </c>
      <c r="D14" s="44" t="s">
        <v>63</v>
      </c>
      <c r="E14" s="44" t="s">
        <v>49</v>
      </c>
      <c r="F14" s="44" t="s">
        <v>134</v>
      </c>
      <c r="G14" s="44" t="s">
        <v>146</v>
      </c>
      <c r="H14" s="43" t="s">
        <v>52</v>
      </c>
      <c r="I14" s="49" t="s">
        <v>52</v>
      </c>
      <c r="J14" s="47" t="s">
        <v>148</v>
      </c>
      <c r="K14" s="44" t="s">
        <v>154</v>
      </c>
      <c r="L14" s="50" t="s">
        <v>56</v>
      </c>
      <c r="M14" s="44" t="s">
        <v>170</v>
      </c>
      <c r="N14" s="44"/>
      <c r="O14" s="93" t="s">
        <v>183</v>
      </c>
      <c r="P14" s="93" t="s">
        <v>197</v>
      </c>
      <c r="Q14" s="93"/>
    </row>
    <row r="15" spans="1:17" ht="75.75" customHeight="1" x14ac:dyDescent="0.2">
      <c r="A15" s="111"/>
      <c r="B15" s="43">
        <v>13</v>
      </c>
      <c r="C15" s="44" t="s">
        <v>156</v>
      </c>
      <c r="D15" s="44" t="s">
        <v>63</v>
      </c>
      <c r="E15" s="44" t="s">
        <v>49</v>
      </c>
      <c r="F15" s="44" t="s">
        <v>134</v>
      </c>
      <c r="G15" s="44" t="s">
        <v>146</v>
      </c>
      <c r="H15" s="43" t="s">
        <v>52</v>
      </c>
      <c r="I15" s="49" t="s">
        <v>52</v>
      </c>
      <c r="J15" s="47" t="s">
        <v>148</v>
      </c>
      <c r="K15" s="44" t="s">
        <v>155</v>
      </c>
      <c r="L15" s="50" t="s">
        <v>56</v>
      </c>
      <c r="M15" s="44" t="s">
        <v>170</v>
      </c>
      <c r="N15" s="44"/>
      <c r="O15" s="93" t="s">
        <v>183</v>
      </c>
      <c r="P15" s="93" t="s">
        <v>197</v>
      </c>
      <c r="Q15" s="93"/>
    </row>
    <row r="16" spans="1:17" x14ac:dyDescent="0.2">
      <c r="A16" s="92"/>
      <c r="B16" s="43"/>
      <c r="C16" s="44"/>
      <c r="D16" s="44"/>
      <c r="E16" s="44"/>
      <c r="F16" s="44"/>
      <c r="G16" s="44"/>
      <c r="H16" s="43"/>
      <c r="I16" s="49"/>
      <c r="J16" s="47"/>
      <c r="K16" s="44"/>
      <c r="L16" s="50"/>
      <c r="M16" s="44"/>
      <c r="N16" s="44"/>
      <c r="O16" s="93"/>
      <c r="P16" s="93"/>
      <c r="Q16" s="93"/>
    </row>
  </sheetData>
  <mergeCells count="2">
    <mergeCell ref="A3:A6"/>
    <mergeCell ref="A7:A15"/>
  </mergeCells>
  <pageMargins left="0.7" right="0.7" top="0.75" bottom="0.75" header="0.3" footer="0.3"/>
  <pageSetup paperSize="9" orientation="portrait" horizontalDpi="200" verticalDpi="20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Datos!$A$13:$A$15</xm:f>
          </x14:formula1>
          <xm:sqref>H3:H16</xm:sqref>
        </x14:dataValidation>
        <x14:dataValidation type="list" allowBlank="1" showInputMessage="1" showErrorMessage="1">
          <x14:formula1>
            <xm:f>Datos!$A$18:$A$20</xm:f>
          </x14:formula1>
          <xm:sqref>I3:I16</xm:sqref>
        </x14:dataValidation>
        <x14:dataValidation type="list" allowBlank="1" showInputMessage="1" showErrorMessage="1">
          <x14:formula1>
            <xm:f>Datos!$A$23:$A$24</xm:f>
          </x14:formula1>
          <xm:sqref>D3:D16</xm:sqref>
        </x14:dataValidation>
        <x14:dataValidation type="list" allowBlank="1" showInputMessage="1" showErrorMessage="1">
          <x14:formula1>
            <xm:f>Datos!$A$9:$A$10</xm:f>
          </x14:formula1>
          <xm:sqref>E3:E16</xm:sqref>
        </x14:dataValidation>
        <x14:dataValidation type="list" allowBlank="1" showErrorMessage="1">
          <x14:formula1>
            <xm:f>Datos!$A$27:$A$29</xm:f>
          </x14:formula1>
          <xm:sqref>L3:L16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
  <sheetViews>
    <sheetView zoomScale="70" zoomScaleNormal="70" workbookViewId="0">
      <selection activeCell="C7" sqref="C7"/>
    </sheetView>
  </sheetViews>
  <sheetFormatPr baseColWidth="10" defaultRowHeight="15" x14ac:dyDescent="0.25"/>
  <cols>
    <col min="1" max="1" width="29" customWidth="1"/>
    <col min="2" max="2" width="48.7109375" customWidth="1"/>
    <col min="3" max="3" width="55.28515625" customWidth="1"/>
    <col min="4" max="4" width="13.42578125" customWidth="1"/>
    <col min="257" max="257" width="29" customWidth="1"/>
    <col min="258" max="258" width="48.7109375" customWidth="1"/>
    <col min="259" max="259" width="55.28515625" customWidth="1"/>
    <col min="260" max="260" width="13.42578125" customWidth="1"/>
    <col min="513" max="513" width="29" customWidth="1"/>
    <col min="514" max="514" width="48.7109375" customWidth="1"/>
    <col min="515" max="515" width="55.28515625" customWidth="1"/>
    <col min="516" max="516" width="13.42578125" customWidth="1"/>
    <col min="769" max="769" width="29" customWidth="1"/>
    <col min="770" max="770" width="48.7109375" customWidth="1"/>
    <col min="771" max="771" width="55.28515625" customWidth="1"/>
    <col min="772" max="772" width="13.42578125" customWidth="1"/>
    <col min="1025" max="1025" width="29" customWidth="1"/>
    <col min="1026" max="1026" width="48.7109375" customWidth="1"/>
    <col min="1027" max="1027" width="55.28515625" customWidth="1"/>
    <col min="1028" max="1028" width="13.42578125" customWidth="1"/>
    <col min="1281" max="1281" width="29" customWidth="1"/>
    <col min="1282" max="1282" width="48.7109375" customWidth="1"/>
    <col min="1283" max="1283" width="55.28515625" customWidth="1"/>
    <col min="1284" max="1284" width="13.42578125" customWidth="1"/>
    <col min="1537" max="1537" width="29" customWidth="1"/>
    <col min="1538" max="1538" width="48.7109375" customWidth="1"/>
    <col min="1539" max="1539" width="55.28515625" customWidth="1"/>
    <col min="1540" max="1540" width="13.42578125" customWidth="1"/>
    <col min="1793" max="1793" width="29" customWidth="1"/>
    <col min="1794" max="1794" width="48.7109375" customWidth="1"/>
    <col min="1795" max="1795" width="55.28515625" customWidth="1"/>
    <col min="1796" max="1796" width="13.42578125" customWidth="1"/>
    <col min="2049" max="2049" width="29" customWidth="1"/>
    <col min="2050" max="2050" width="48.7109375" customWidth="1"/>
    <col min="2051" max="2051" width="55.28515625" customWidth="1"/>
    <col min="2052" max="2052" width="13.42578125" customWidth="1"/>
    <col min="2305" max="2305" width="29" customWidth="1"/>
    <col min="2306" max="2306" width="48.7109375" customWidth="1"/>
    <col min="2307" max="2307" width="55.28515625" customWidth="1"/>
    <col min="2308" max="2308" width="13.42578125" customWidth="1"/>
    <col min="2561" max="2561" width="29" customWidth="1"/>
    <col min="2562" max="2562" width="48.7109375" customWidth="1"/>
    <col min="2563" max="2563" width="55.28515625" customWidth="1"/>
    <col min="2564" max="2564" width="13.42578125" customWidth="1"/>
    <col min="2817" max="2817" width="29" customWidth="1"/>
    <col min="2818" max="2818" width="48.7109375" customWidth="1"/>
    <col min="2819" max="2819" width="55.28515625" customWidth="1"/>
    <col min="2820" max="2820" width="13.42578125" customWidth="1"/>
    <col min="3073" max="3073" width="29" customWidth="1"/>
    <col min="3074" max="3074" width="48.7109375" customWidth="1"/>
    <col min="3075" max="3075" width="55.28515625" customWidth="1"/>
    <col min="3076" max="3076" width="13.42578125" customWidth="1"/>
    <col min="3329" max="3329" width="29" customWidth="1"/>
    <col min="3330" max="3330" width="48.7109375" customWidth="1"/>
    <col min="3331" max="3331" width="55.28515625" customWidth="1"/>
    <col min="3332" max="3332" width="13.42578125" customWidth="1"/>
    <col min="3585" max="3585" width="29" customWidth="1"/>
    <col min="3586" max="3586" width="48.7109375" customWidth="1"/>
    <col min="3587" max="3587" width="55.28515625" customWidth="1"/>
    <col min="3588" max="3588" width="13.42578125" customWidth="1"/>
    <col min="3841" max="3841" width="29" customWidth="1"/>
    <col min="3842" max="3842" width="48.7109375" customWidth="1"/>
    <col min="3843" max="3843" width="55.28515625" customWidth="1"/>
    <col min="3844" max="3844" width="13.42578125" customWidth="1"/>
    <col min="4097" max="4097" width="29" customWidth="1"/>
    <col min="4098" max="4098" width="48.7109375" customWidth="1"/>
    <col min="4099" max="4099" width="55.28515625" customWidth="1"/>
    <col min="4100" max="4100" width="13.42578125" customWidth="1"/>
    <col min="4353" max="4353" width="29" customWidth="1"/>
    <col min="4354" max="4354" width="48.7109375" customWidth="1"/>
    <col min="4355" max="4355" width="55.28515625" customWidth="1"/>
    <col min="4356" max="4356" width="13.42578125" customWidth="1"/>
    <col min="4609" max="4609" width="29" customWidth="1"/>
    <col min="4610" max="4610" width="48.7109375" customWidth="1"/>
    <col min="4611" max="4611" width="55.28515625" customWidth="1"/>
    <col min="4612" max="4612" width="13.42578125" customWidth="1"/>
    <col min="4865" max="4865" width="29" customWidth="1"/>
    <col min="4866" max="4866" width="48.7109375" customWidth="1"/>
    <col min="4867" max="4867" width="55.28515625" customWidth="1"/>
    <col min="4868" max="4868" width="13.42578125" customWidth="1"/>
    <col min="5121" max="5121" width="29" customWidth="1"/>
    <col min="5122" max="5122" width="48.7109375" customWidth="1"/>
    <col min="5123" max="5123" width="55.28515625" customWidth="1"/>
    <col min="5124" max="5124" width="13.42578125" customWidth="1"/>
    <col min="5377" max="5377" width="29" customWidth="1"/>
    <col min="5378" max="5378" width="48.7109375" customWidth="1"/>
    <col min="5379" max="5379" width="55.28515625" customWidth="1"/>
    <col min="5380" max="5380" width="13.42578125" customWidth="1"/>
    <col min="5633" max="5633" width="29" customWidth="1"/>
    <col min="5634" max="5634" width="48.7109375" customWidth="1"/>
    <col min="5635" max="5635" width="55.28515625" customWidth="1"/>
    <col min="5636" max="5636" width="13.42578125" customWidth="1"/>
    <col min="5889" max="5889" width="29" customWidth="1"/>
    <col min="5890" max="5890" width="48.7109375" customWidth="1"/>
    <col min="5891" max="5891" width="55.28515625" customWidth="1"/>
    <col min="5892" max="5892" width="13.42578125" customWidth="1"/>
    <col min="6145" max="6145" width="29" customWidth="1"/>
    <col min="6146" max="6146" width="48.7109375" customWidth="1"/>
    <col min="6147" max="6147" width="55.28515625" customWidth="1"/>
    <col min="6148" max="6148" width="13.42578125" customWidth="1"/>
    <col min="6401" max="6401" width="29" customWidth="1"/>
    <col min="6402" max="6402" width="48.7109375" customWidth="1"/>
    <col min="6403" max="6403" width="55.28515625" customWidth="1"/>
    <col min="6404" max="6404" width="13.42578125" customWidth="1"/>
    <col min="6657" max="6657" width="29" customWidth="1"/>
    <col min="6658" max="6658" width="48.7109375" customWidth="1"/>
    <col min="6659" max="6659" width="55.28515625" customWidth="1"/>
    <col min="6660" max="6660" width="13.42578125" customWidth="1"/>
    <col min="6913" max="6913" width="29" customWidth="1"/>
    <col min="6914" max="6914" width="48.7109375" customWidth="1"/>
    <col min="6915" max="6915" width="55.28515625" customWidth="1"/>
    <col min="6916" max="6916" width="13.42578125" customWidth="1"/>
    <col min="7169" max="7169" width="29" customWidth="1"/>
    <col min="7170" max="7170" width="48.7109375" customWidth="1"/>
    <col min="7171" max="7171" width="55.28515625" customWidth="1"/>
    <col min="7172" max="7172" width="13.42578125" customWidth="1"/>
    <col min="7425" max="7425" width="29" customWidth="1"/>
    <col min="7426" max="7426" width="48.7109375" customWidth="1"/>
    <col min="7427" max="7427" width="55.28515625" customWidth="1"/>
    <col min="7428" max="7428" width="13.42578125" customWidth="1"/>
    <col min="7681" max="7681" width="29" customWidth="1"/>
    <col min="7682" max="7682" width="48.7109375" customWidth="1"/>
    <col min="7683" max="7683" width="55.28515625" customWidth="1"/>
    <col min="7684" max="7684" width="13.42578125" customWidth="1"/>
    <col min="7937" max="7937" width="29" customWidth="1"/>
    <col min="7938" max="7938" width="48.7109375" customWidth="1"/>
    <col min="7939" max="7939" width="55.28515625" customWidth="1"/>
    <col min="7940" max="7940" width="13.42578125" customWidth="1"/>
    <col min="8193" max="8193" width="29" customWidth="1"/>
    <col min="8194" max="8194" width="48.7109375" customWidth="1"/>
    <col min="8195" max="8195" width="55.28515625" customWidth="1"/>
    <col min="8196" max="8196" width="13.42578125" customWidth="1"/>
    <col min="8449" max="8449" width="29" customWidth="1"/>
    <col min="8450" max="8450" width="48.7109375" customWidth="1"/>
    <col min="8451" max="8451" width="55.28515625" customWidth="1"/>
    <col min="8452" max="8452" width="13.42578125" customWidth="1"/>
    <col min="8705" max="8705" width="29" customWidth="1"/>
    <col min="8706" max="8706" width="48.7109375" customWidth="1"/>
    <col min="8707" max="8707" width="55.28515625" customWidth="1"/>
    <col min="8708" max="8708" width="13.42578125" customWidth="1"/>
    <col min="8961" max="8961" width="29" customWidth="1"/>
    <col min="8962" max="8962" width="48.7109375" customWidth="1"/>
    <col min="8963" max="8963" width="55.28515625" customWidth="1"/>
    <col min="8964" max="8964" width="13.42578125" customWidth="1"/>
    <col min="9217" max="9217" width="29" customWidth="1"/>
    <col min="9218" max="9218" width="48.7109375" customWidth="1"/>
    <col min="9219" max="9219" width="55.28515625" customWidth="1"/>
    <col min="9220" max="9220" width="13.42578125" customWidth="1"/>
    <col min="9473" max="9473" width="29" customWidth="1"/>
    <col min="9474" max="9474" width="48.7109375" customWidth="1"/>
    <col min="9475" max="9475" width="55.28515625" customWidth="1"/>
    <col min="9476" max="9476" width="13.42578125" customWidth="1"/>
    <col min="9729" max="9729" width="29" customWidth="1"/>
    <col min="9730" max="9730" width="48.7109375" customWidth="1"/>
    <col min="9731" max="9731" width="55.28515625" customWidth="1"/>
    <col min="9732" max="9732" width="13.42578125" customWidth="1"/>
    <col min="9985" max="9985" width="29" customWidth="1"/>
    <col min="9986" max="9986" width="48.7109375" customWidth="1"/>
    <col min="9987" max="9987" width="55.28515625" customWidth="1"/>
    <col min="9988" max="9988" width="13.42578125" customWidth="1"/>
    <col min="10241" max="10241" width="29" customWidth="1"/>
    <col min="10242" max="10242" width="48.7109375" customWidth="1"/>
    <col min="10243" max="10243" width="55.28515625" customWidth="1"/>
    <col min="10244" max="10244" width="13.42578125" customWidth="1"/>
    <col min="10497" max="10497" width="29" customWidth="1"/>
    <col min="10498" max="10498" width="48.7109375" customWidth="1"/>
    <col min="10499" max="10499" width="55.28515625" customWidth="1"/>
    <col min="10500" max="10500" width="13.42578125" customWidth="1"/>
    <col min="10753" max="10753" width="29" customWidth="1"/>
    <col min="10754" max="10754" width="48.7109375" customWidth="1"/>
    <col min="10755" max="10755" width="55.28515625" customWidth="1"/>
    <col min="10756" max="10756" width="13.42578125" customWidth="1"/>
    <col min="11009" max="11009" width="29" customWidth="1"/>
    <col min="11010" max="11010" width="48.7109375" customWidth="1"/>
    <col min="11011" max="11011" width="55.28515625" customWidth="1"/>
    <col min="11012" max="11012" width="13.42578125" customWidth="1"/>
    <col min="11265" max="11265" width="29" customWidth="1"/>
    <col min="11266" max="11266" width="48.7109375" customWidth="1"/>
    <col min="11267" max="11267" width="55.28515625" customWidth="1"/>
    <col min="11268" max="11268" width="13.42578125" customWidth="1"/>
    <col min="11521" max="11521" width="29" customWidth="1"/>
    <col min="11522" max="11522" width="48.7109375" customWidth="1"/>
    <col min="11523" max="11523" width="55.28515625" customWidth="1"/>
    <col min="11524" max="11524" width="13.42578125" customWidth="1"/>
    <col min="11777" max="11777" width="29" customWidth="1"/>
    <col min="11778" max="11778" width="48.7109375" customWidth="1"/>
    <col min="11779" max="11779" width="55.28515625" customWidth="1"/>
    <col min="11780" max="11780" width="13.42578125" customWidth="1"/>
    <col min="12033" max="12033" width="29" customWidth="1"/>
    <col min="12034" max="12034" width="48.7109375" customWidth="1"/>
    <col min="12035" max="12035" width="55.28515625" customWidth="1"/>
    <col min="12036" max="12036" width="13.42578125" customWidth="1"/>
    <col min="12289" max="12289" width="29" customWidth="1"/>
    <col min="12290" max="12290" width="48.7109375" customWidth="1"/>
    <col min="12291" max="12291" width="55.28515625" customWidth="1"/>
    <col min="12292" max="12292" width="13.42578125" customWidth="1"/>
    <col min="12545" max="12545" width="29" customWidth="1"/>
    <col min="12546" max="12546" width="48.7109375" customWidth="1"/>
    <col min="12547" max="12547" width="55.28515625" customWidth="1"/>
    <col min="12548" max="12548" width="13.42578125" customWidth="1"/>
    <col min="12801" max="12801" width="29" customWidth="1"/>
    <col min="12802" max="12802" width="48.7109375" customWidth="1"/>
    <col min="12803" max="12803" width="55.28515625" customWidth="1"/>
    <col min="12804" max="12804" width="13.42578125" customWidth="1"/>
    <col min="13057" max="13057" width="29" customWidth="1"/>
    <col min="13058" max="13058" width="48.7109375" customWidth="1"/>
    <col min="13059" max="13059" width="55.28515625" customWidth="1"/>
    <col min="13060" max="13060" width="13.42578125" customWidth="1"/>
    <col min="13313" max="13313" width="29" customWidth="1"/>
    <col min="13314" max="13314" width="48.7109375" customWidth="1"/>
    <col min="13315" max="13315" width="55.28515625" customWidth="1"/>
    <col min="13316" max="13316" width="13.42578125" customWidth="1"/>
    <col min="13569" max="13569" width="29" customWidth="1"/>
    <col min="13570" max="13570" width="48.7109375" customWidth="1"/>
    <col min="13571" max="13571" width="55.28515625" customWidth="1"/>
    <col min="13572" max="13572" width="13.42578125" customWidth="1"/>
    <col min="13825" max="13825" width="29" customWidth="1"/>
    <col min="13826" max="13826" width="48.7109375" customWidth="1"/>
    <col min="13827" max="13827" width="55.28515625" customWidth="1"/>
    <col min="13828" max="13828" width="13.42578125" customWidth="1"/>
    <col min="14081" max="14081" width="29" customWidth="1"/>
    <col min="14082" max="14082" width="48.7109375" customWidth="1"/>
    <col min="14083" max="14083" width="55.28515625" customWidth="1"/>
    <col min="14084" max="14084" width="13.42578125" customWidth="1"/>
    <col min="14337" max="14337" width="29" customWidth="1"/>
    <col min="14338" max="14338" width="48.7109375" customWidth="1"/>
    <col min="14339" max="14339" width="55.28515625" customWidth="1"/>
    <col min="14340" max="14340" width="13.42578125" customWidth="1"/>
    <col min="14593" max="14593" width="29" customWidth="1"/>
    <col min="14594" max="14594" width="48.7109375" customWidth="1"/>
    <col min="14595" max="14595" width="55.28515625" customWidth="1"/>
    <col min="14596" max="14596" width="13.42578125" customWidth="1"/>
    <col min="14849" max="14849" width="29" customWidth="1"/>
    <col min="14850" max="14850" width="48.7109375" customWidth="1"/>
    <col min="14851" max="14851" width="55.28515625" customWidth="1"/>
    <col min="14852" max="14852" width="13.42578125" customWidth="1"/>
    <col min="15105" max="15105" width="29" customWidth="1"/>
    <col min="15106" max="15106" width="48.7109375" customWidth="1"/>
    <col min="15107" max="15107" width="55.28515625" customWidth="1"/>
    <col min="15108" max="15108" width="13.42578125" customWidth="1"/>
    <col min="15361" max="15361" width="29" customWidth="1"/>
    <col min="15362" max="15362" width="48.7109375" customWidth="1"/>
    <col min="15363" max="15363" width="55.28515625" customWidth="1"/>
    <col min="15364" max="15364" width="13.42578125" customWidth="1"/>
    <col min="15617" max="15617" width="29" customWidth="1"/>
    <col min="15618" max="15618" width="48.7109375" customWidth="1"/>
    <col min="15619" max="15619" width="55.28515625" customWidth="1"/>
    <col min="15620" max="15620" width="13.42578125" customWidth="1"/>
    <col min="15873" max="15873" width="29" customWidth="1"/>
    <col min="15874" max="15874" width="48.7109375" customWidth="1"/>
    <col min="15875" max="15875" width="55.28515625" customWidth="1"/>
    <col min="15876" max="15876" width="13.42578125" customWidth="1"/>
    <col min="16129" max="16129" width="29" customWidth="1"/>
    <col min="16130" max="16130" width="48.7109375" customWidth="1"/>
    <col min="16131" max="16131" width="55.28515625" customWidth="1"/>
    <col min="16132" max="16132" width="13.42578125" customWidth="1"/>
  </cols>
  <sheetData>
    <row r="1" spans="1:4" ht="15.75" x14ac:dyDescent="0.25">
      <c r="A1" s="112" t="s">
        <v>10</v>
      </c>
      <c r="B1" s="112"/>
      <c r="C1" s="112"/>
      <c r="D1" s="7"/>
    </row>
    <row r="2" spans="1:4" ht="20.25" x14ac:dyDescent="0.25">
      <c r="A2" s="8"/>
      <c r="B2" s="8"/>
      <c r="C2" s="8"/>
      <c r="D2" s="7"/>
    </row>
    <row r="3" spans="1:4" ht="15.75" x14ac:dyDescent="0.25">
      <c r="A3" s="9" t="s">
        <v>11</v>
      </c>
      <c r="B3" s="10" t="s">
        <v>134</v>
      </c>
      <c r="C3" s="10"/>
      <c r="D3" s="7"/>
    </row>
    <row r="4" spans="1:4" ht="15.75" x14ac:dyDescent="0.25">
      <c r="A4" s="9" t="s">
        <v>12</v>
      </c>
      <c r="B4" s="10" t="s">
        <v>134</v>
      </c>
      <c r="C4" s="9"/>
      <c r="D4" s="11"/>
    </row>
    <row r="5" spans="1:4" ht="16.5" thickBot="1" x14ac:dyDescent="0.3">
      <c r="A5" s="7"/>
      <c r="B5" s="7"/>
      <c r="C5" s="7"/>
      <c r="D5" s="12"/>
    </row>
    <row r="6" spans="1:4" ht="30.75" thickBot="1" x14ac:dyDescent="0.3">
      <c r="A6" s="13" t="s">
        <v>13</v>
      </c>
      <c r="B6" s="14" t="s">
        <v>14</v>
      </c>
      <c r="C6" s="15" t="s">
        <v>15</v>
      </c>
    </row>
    <row r="7" spans="1:4" x14ac:dyDescent="0.25">
      <c r="A7" s="16" t="s">
        <v>23</v>
      </c>
      <c r="B7" s="17"/>
      <c r="C7" s="18"/>
    </row>
    <row r="8" spans="1:4" x14ac:dyDescent="0.25">
      <c r="A8" s="19"/>
      <c r="B8" s="20"/>
      <c r="C8" s="21"/>
    </row>
    <row r="9" spans="1:4" x14ac:dyDescent="0.25">
      <c r="A9" s="19"/>
      <c r="B9" s="20"/>
      <c r="C9" s="21"/>
    </row>
    <row r="10" spans="1:4" x14ac:dyDescent="0.25">
      <c r="A10" s="19"/>
      <c r="B10" s="20"/>
      <c r="C10" s="21"/>
    </row>
    <row r="11" spans="1:4" ht="15.75" thickBot="1" x14ac:dyDescent="0.3">
      <c r="A11" s="22"/>
      <c r="B11" s="23"/>
      <c r="C11" s="24"/>
    </row>
    <row r="14" spans="1:4" ht="15.75" x14ac:dyDescent="0.25">
      <c r="D14" s="12"/>
    </row>
  </sheetData>
  <mergeCells count="1">
    <mergeCell ref="A1:C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4"/>
  <sheetViews>
    <sheetView zoomScale="85" zoomScaleNormal="85" workbookViewId="0">
      <selection activeCell="N9" sqref="N9"/>
    </sheetView>
  </sheetViews>
  <sheetFormatPr baseColWidth="10" defaultRowHeight="15" x14ac:dyDescent="0.25"/>
  <cols>
    <col min="1" max="1" width="16.28515625" customWidth="1"/>
    <col min="2" max="2" width="9.5703125" style="31" customWidth="1"/>
    <col min="7" max="7" width="17.140625" customWidth="1"/>
    <col min="9" max="9" width="22.28515625" customWidth="1"/>
    <col min="252" max="252" width="16.28515625" customWidth="1"/>
    <col min="253" max="253" width="9.5703125" customWidth="1"/>
    <col min="258" max="258" width="17.140625" customWidth="1"/>
    <col min="508" max="508" width="16.28515625" customWidth="1"/>
    <col min="509" max="509" width="9.5703125" customWidth="1"/>
    <col min="514" max="514" width="17.140625" customWidth="1"/>
    <col min="764" max="764" width="16.28515625" customWidth="1"/>
    <col min="765" max="765" width="9.5703125" customWidth="1"/>
    <col min="770" max="770" width="17.140625" customWidth="1"/>
    <col min="1020" max="1020" width="16.28515625" customWidth="1"/>
    <col min="1021" max="1021" width="9.5703125" customWidth="1"/>
    <col min="1026" max="1026" width="17.140625" customWidth="1"/>
    <col min="1276" max="1276" width="16.28515625" customWidth="1"/>
    <col min="1277" max="1277" width="9.5703125" customWidth="1"/>
    <col min="1282" max="1282" width="17.140625" customWidth="1"/>
    <col min="1532" max="1532" width="16.28515625" customWidth="1"/>
    <col min="1533" max="1533" width="9.5703125" customWidth="1"/>
    <col min="1538" max="1538" width="17.140625" customWidth="1"/>
    <col min="1788" max="1788" width="16.28515625" customWidth="1"/>
    <col min="1789" max="1789" width="9.5703125" customWidth="1"/>
    <col min="1794" max="1794" width="17.140625" customWidth="1"/>
    <col min="2044" max="2044" width="16.28515625" customWidth="1"/>
    <col min="2045" max="2045" width="9.5703125" customWidth="1"/>
    <col min="2050" max="2050" width="17.140625" customWidth="1"/>
    <col min="2300" max="2300" width="16.28515625" customWidth="1"/>
    <col min="2301" max="2301" width="9.5703125" customWidth="1"/>
    <col min="2306" max="2306" width="17.140625" customWidth="1"/>
    <col min="2556" max="2556" width="16.28515625" customWidth="1"/>
    <col min="2557" max="2557" width="9.5703125" customWidth="1"/>
    <col min="2562" max="2562" width="17.140625" customWidth="1"/>
    <col min="2812" max="2812" width="16.28515625" customWidth="1"/>
    <col min="2813" max="2813" width="9.5703125" customWidth="1"/>
    <col min="2818" max="2818" width="17.140625" customWidth="1"/>
    <col min="3068" max="3068" width="16.28515625" customWidth="1"/>
    <col min="3069" max="3069" width="9.5703125" customWidth="1"/>
    <col min="3074" max="3074" width="17.140625" customWidth="1"/>
    <col min="3324" max="3324" width="16.28515625" customWidth="1"/>
    <col min="3325" max="3325" width="9.5703125" customWidth="1"/>
    <col min="3330" max="3330" width="17.140625" customWidth="1"/>
    <col min="3580" max="3580" width="16.28515625" customWidth="1"/>
    <col min="3581" max="3581" width="9.5703125" customWidth="1"/>
    <col min="3586" max="3586" width="17.140625" customWidth="1"/>
    <col min="3836" max="3836" width="16.28515625" customWidth="1"/>
    <col min="3837" max="3837" width="9.5703125" customWidth="1"/>
    <col min="3842" max="3842" width="17.140625" customWidth="1"/>
    <col min="4092" max="4092" width="16.28515625" customWidth="1"/>
    <col min="4093" max="4093" width="9.5703125" customWidth="1"/>
    <col min="4098" max="4098" width="17.140625" customWidth="1"/>
    <col min="4348" max="4348" width="16.28515625" customWidth="1"/>
    <col min="4349" max="4349" width="9.5703125" customWidth="1"/>
    <col min="4354" max="4354" width="17.140625" customWidth="1"/>
    <col min="4604" max="4604" width="16.28515625" customWidth="1"/>
    <col min="4605" max="4605" width="9.5703125" customWidth="1"/>
    <col min="4610" max="4610" width="17.140625" customWidth="1"/>
    <col min="4860" max="4860" width="16.28515625" customWidth="1"/>
    <col min="4861" max="4861" width="9.5703125" customWidth="1"/>
    <col min="4866" max="4866" width="17.140625" customWidth="1"/>
    <col min="5116" max="5116" width="16.28515625" customWidth="1"/>
    <col min="5117" max="5117" width="9.5703125" customWidth="1"/>
    <col min="5122" max="5122" width="17.140625" customWidth="1"/>
    <col min="5372" max="5372" width="16.28515625" customWidth="1"/>
    <col min="5373" max="5373" width="9.5703125" customWidth="1"/>
    <col min="5378" max="5378" width="17.140625" customWidth="1"/>
    <col min="5628" max="5628" width="16.28515625" customWidth="1"/>
    <col min="5629" max="5629" width="9.5703125" customWidth="1"/>
    <col min="5634" max="5634" width="17.140625" customWidth="1"/>
    <col min="5884" max="5884" width="16.28515625" customWidth="1"/>
    <col min="5885" max="5885" width="9.5703125" customWidth="1"/>
    <col min="5890" max="5890" width="17.140625" customWidth="1"/>
    <col min="6140" max="6140" width="16.28515625" customWidth="1"/>
    <col min="6141" max="6141" width="9.5703125" customWidth="1"/>
    <col min="6146" max="6146" width="17.140625" customWidth="1"/>
    <col min="6396" max="6396" width="16.28515625" customWidth="1"/>
    <col min="6397" max="6397" width="9.5703125" customWidth="1"/>
    <col min="6402" max="6402" width="17.140625" customWidth="1"/>
    <col min="6652" max="6652" width="16.28515625" customWidth="1"/>
    <col min="6653" max="6653" width="9.5703125" customWidth="1"/>
    <col min="6658" max="6658" width="17.140625" customWidth="1"/>
    <col min="6908" max="6908" width="16.28515625" customWidth="1"/>
    <col min="6909" max="6909" width="9.5703125" customWidth="1"/>
    <col min="6914" max="6914" width="17.140625" customWidth="1"/>
    <col min="7164" max="7164" width="16.28515625" customWidth="1"/>
    <col min="7165" max="7165" width="9.5703125" customWidth="1"/>
    <col min="7170" max="7170" width="17.140625" customWidth="1"/>
    <col min="7420" max="7420" width="16.28515625" customWidth="1"/>
    <col min="7421" max="7421" width="9.5703125" customWidth="1"/>
    <col min="7426" max="7426" width="17.140625" customWidth="1"/>
    <col min="7676" max="7676" width="16.28515625" customWidth="1"/>
    <col min="7677" max="7677" width="9.5703125" customWidth="1"/>
    <col min="7682" max="7682" width="17.140625" customWidth="1"/>
    <col min="7932" max="7932" width="16.28515625" customWidth="1"/>
    <col min="7933" max="7933" width="9.5703125" customWidth="1"/>
    <col min="7938" max="7938" width="17.140625" customWidth="1"/>
    <col min="8188" max="8188" width="16.28515625" customWidth="1"/>
    <col min="8189" max="8189" width="9.5703125" customWidth="1"/>
    <col min="8194" max="8194" width="17.140625" customWidth="1"/>
    <col min="8444" max="8444" width="16.28515625" customWidth="1"/>
    <col min="8445" max="8445" width="9.5703125" customWidth="1"/>
    <col min="8450" max="8450" width="17.140625" customWidth="1"/>
    <col min="8700" max="8700" width="16.28515625" customWidth="1"/>
    <col min="8701" max="8701" width="9.5703125" customWidth="1"/>
    <col min="8706" max="8706" width="17.140625" customWidth="1"/>
    <col min="8956" max="8956" width="16.28515625" customWidth="1"/>
    <col min="8957" max="8957" width="9.5703125" customWidth="1"/>
    <col min="8962" max="8962" width="17.140625" customWidth="1"/>
    <col min="9212" max="9212" width="16.28515625" customWidth="1"/>
    <col min="9213" max="9213" width="9.5703125" customWidth="1"/>
    <col min="9218" max="9218" width="17.140625" customWidth="1"/>
    <col min="9468" max="9468" width="16.28515625" customWidth="1"/>
    <col min="9469" max="9469" width="9.5703125" customWidth="1"/>
    <col min="9474" max="9474" width="17.140625" customWidth="1"/>
    <col min="9724" max="9724" width="16.28515625" customWidth="1"/>
    <col min="9725" max="9725" width="9.5703125" customWidth="1"/>
    <col min="9730" max="9730" width="17.140625" customWidth="1"/>
    <col min="9980" max="9980" width="16.28515625" customWidth="1"/>
    <col min="9981" max="9981" width="9.5703125" customWidth="1"/>
    <col min="9986" max="9986" width="17.140625" customWidth="1"/>
    <col min="10236" max="10236" width="16.28515625" customWidth="1"/>
    <col min="10237" max="10237" width="9.5703125" customWidth="1"/>
    <col min="10242" max="10242" width="17.140625" customWidth="1"/>
    <col min="10492" max="10492" width="16.28515625" customWidth="1"/>
    <col min="10493" max="10493" width="9.5703125" customWidth="1"/>
    <col min="10498" max="10498" width="17.140625" customWidth="1"/>
    <col min="10748" max="10748" width="16.28515625" customWidth="1"/>
    <col min="10749" max="10749" width="9.5703125" customWidth="1"/>
    <col min="10754" max="10754" width="17.140625" customWidth="1"/>
    <col min="11004" max="11004" width="16.28515625" customWidth="1"/>
    <col min="11005" max="11005" width="9.5703125" customWidth="1"/>
    <col min="11010" max="11010" width="17.140625" customWidth="1"/>
    <col min="11260" max="11260" width="16.28515625" customWidth="1"/>
    <col min="11261" max="11261" width="9.5703125" customWidth="1"/>
    <col min="11266" max="11266" width="17.140625" customWidth="1"/>
    <col min="11516" max="11516" width="16.28515625" customWidth="1"/>
    <col min="11517" max="11517" width="9.5703125" customWidth="1"/>
    <col min="11522" max="11522" width="17.140625" customWidth="1"/>
    <col min="11772" max="11772" width="16.28515625" customWidth="1"/>
    <col min="11773" max="11773" width="9.5703125" customWidth="1"/>
    <col min="11778" max="11778" width="17.140625" customWidth="1"/>
    <col min="12028" max="12028" width="16.28515625" customWidth="1"/>
    <col min="12029" max="12029" width="9.5703125" customWidth="1"/>
    <col min="12034" max="12034" width="17.140625" customWidth="1"/>
    <col min="12284" max="12284" width="16.28515625" customWidth="1"/>
    <col min="12285" max="12285" width="9.5703125" customWidth="1"/>
    <col min="12290" max="12290" width="17.140625" customWidth="1"/>
    <col min="12540" max="12540" width="16.28515625" customWidth="1"/>
    <col min="12541" max="12541" width="9.5703125" customWidth="1"/>
    <col min="12546" max="12546" width="17.140625" customWidth="1"/>
    <col min="12796" max="12796" width="16.28515625" customWidth="1"/>
    <col min="12797" max="12797" width="9.5703125" customWidth="1"/>
    <col min="12802" max="12802" width="17.140625" customWidth="1"/>
    <col min="13052" max="13052" width="16.28515625" customWidth="1"/>
    <col min="13053" max="13053" width="9.5703125" customWidth="1"/>
    <col min="13058" max="13058" width="17.140625" customWidth="1"/>
    <col min="13308" max="13308" width="16.28515625" customWidth="1"/>
    <col min="13309" max="13309" width="9.5703125" customWidth="1"/>
    <col min="13314" max="13314" width="17.140625" customWidth="1"/>
    <col min="13564" max="13564" width="16.28515625" customWidth="1"/>
    <col min="13565" max="13565" width="9.5703125" customWidth="1"/>
    <col min="13570" max="13570" width="17.140625" customWidth="1"/>
    <col min="13820" max="13820" width="16.28515625" customWidth="1"/>
    <col min="13821" max="13821" width="9.5703125" customWidth="1"/>
    <col min="13826" max="13826" width="17.140625" customWidth="1"/>
    <col min="14076" max="14076" width="16.28515625" customWidth="1"/>
    <col min="14077" max="14077" width="9.5703125" customWidth="1"/>
    <col min="14082" max="14082" width="17.140625" customWidth="1"/>
    <col min="14332" max="14332" width="16.28515625" customWidth="1"/>
    <col min="14333" max="14333" width="9.5703125" customWidth="1"/>
    <col min="14338" max="14338" width="17.140625" customWidth="1"/>
    <col min="14588" max="14588" width="16.28515625" customWidth="1"/>
    <col min="14589" max="14589" width="9.5703125" customWidth="1"/>
    <col min="14594" max="14594" width="17.140625" customWidth="1"/>
    <col min="14844" max="14844" width="16.28515625" customWidth="1"/>
    <col min="14845" max="14845" width="9.5703125" customWidth="1"/>
    <col min="14850" max="14850" width="17.140625" customWidth="1"/>
    <col min="15100" max="15100" width="16.28515625" customWidth="1"/>
    <col min="15101" max="15101" width="9.5703125" customWidth="1"/>
    <col min="15106" max="15106" width="17.140625" customWidth="1"/>
    <col min="15356" max="15356" width="16.28515625" customWidth="1"/>
    <col min="15357" max="15357" width="9.5703125" customWidth="1"/>
    <col min="15362" max="15362" width="17.140625" customWidth="1"/>
    <col min="15612" max="15612" width="16.28515625" customWidth="1"/>
    <col min="15613" max="15613" width="9.5703125" customWidth="1"/>
    <col min="15618" max="15618" width="17.140625" customWidth="1"/>
    <col min="15868" max="15868" width="16.28515625" customWidth="1"/>
    <col min="15869" max="15869" width="9.5703125" customWidth="1"/>
    <col min="15874" max="15874" width="17.140625" customWidth="1"/>
    <col min="16124" max="16124" width="16.28515625" customWidth="1"/>
    <col min="16125" max="16125" width="9.5703125" customWidth="1"/>
    <col min="16130" max="16130" width="17.140625" customWidth="1"/>
  </cols>
  <sheetData>
    <row r="1" spans="1:11" x14ac:dyDescent="0.25">
      <c r="A1" s="112" t="s">
        <v>24</v>
      </c>
      <c r="B1" s="112"/>
      <c r="C1" s="112"/>
      <c r="D1" s="112"/>
      <c r="E1" s="112"/>
      <c r="F1" s="112"/>
      <c r="G1" s="112"/>
    </row>
    <row r="3" spans="1:11" x14ac:dyDescent="0.25">
      <c r="A3" s="113" t="s">
        <v>25</v>
      </c>
      <c r="B3" s="113"/>
      <c r="C3" s="113"/>
      <c r="D3" s="113"/>
      <c r="E3" s="113"/>
      <c r="F3" s="113"/>
      <c r="G3" s="113"/>
    </row>
    <row r="4" spans="1:11" ht="15.75" thickBot="1" x14ac:dyDescent="0.3"/>
    <row r="5" spans="1:11" ht="15.75" thickBot="1" x14ac:dyDescent="0.3">
      <c r="A5" s="32" t="s">
        <v>26</v>
      </c>
      <c r="B5" s="33" t="s">
        <v>27</v>
      </c>
      <c r="C5" s="34"/>
      <c r="D5" s="32" t="s">
        <v>40</v>
      </c>
      <c r="I5" s="32" t="s">
        <v>67</v>
      </c>
      <c r="K5" s="33" t="s">
        <v>33</v>
      </c>
    </row>
    <row r="7" spans="1:11" x14ac:dyDescent="0.25">
      <c r="A7" t="s">
        <v>28</v>
      </c>
      <c r="B7" s="35"/>
      <c r="D7" s="40"/>
      <c r="I7" t="s">
        <v>68</v>
      </c>
      <c r="K7" s="35" t="s">
        <v>69</v>
      </c>
    </row>
    <row r="8" spans="1:11" x14ac:dyDescent="0.25">
      <c r="A8" s="36" t="s">
        <v>29</v>
      </c>
      <c r="B8" s="35"/>
      <c r="D8" s="40"/>
    </row>
    <row r="9" spans="1:11" x14ac:dyDescent="0.25">
      <c r="A9" s="39" t="s">
        <v>39</v>
      </c>
      <c r="B9" s="35"/>
      <c r="D9" s="41"/>
    </row>
    <row r="10" spans="1:11" x14ac:dyDescent="0.25">
      <c r="A10" t="s">
        <v>41</v>
      </c>
      <c r="B10" s="35"/>
      <c r="D10" s="41"/>
    </row>
    <row r="11" spans="1:11" x14ac:dyDescent="0.25">
      <c r="A11" s="37" t="s">
        <v>30</v>
      </c>
      <c r="B11" s="35"/>
      <c r="C11" s="36" t="s">
        <v>31</v>
      </c>
      <c r="D11" s="114"/>
      <c r="E11" s="114"/>
      <c r="F11" s="114"/>
      <c r="G11" s="114"/>
    </row>
    <row r="13" spans="1:11" ht="15.75" thickBot="1" x14ac:dyDescent="0.3"/>
    <row r="14" spans="1:11" ht="15.75" thickBot="1" x14ac:dyDescent="0.3">
      <c r="A14" s="38" t="s">
        <v>32</v>
      </c>
      <c r="B14" s="33" t="s">
        <v>27</v>
      </c>
      <c r="I14" s="32" t="s">
        <v>71</v>
      </c>
      <c r="K14" s="33" t="s">
        <v>27</v>
      </c>
    </row>
    <row r="16" spans="1:11" x14ac:dyDescent="0.25">
      <c r="A16" s="36" t="s">
        <v>34</v>
      </c>
      <c r="B16" s="35"/>
      <c r="I16" t="s">
        <v>72</v>
      </c>
      <c r="K16" s="35"/>
    </row>
    <row r="17" spans="1:16" x14ac:dyDescent="0.25">
      <c r="A17" s="36" t="s">
        <v>35</v>
      </c>
      <c r="B17" s="35"/>
      <c r="I17" t="s">
        <v>73</v>
      </c>
      <c r="K17" s="35"/>
    </row>
    <row r="18" spans="1:16" x14ac:dyDescent="0.25">
      <c r="A18" s="37" t="s">
        <v>70</v>
      </c>
      <c r="B18" s="35"/>
      <c r="I18" s="36" t="s">
        <v>30</v>
      </c>
      <c r="K18" s="35"/>
      <c r="L18" s="36" t="s">
        <v>31</v>
      </c>
      <c r="M18" s="45"/>
      <c r="N18" s="45"/>
      <c r="O18" s="45"/>
      <c r="P18" s="45"/>
    </row>
    <row r="19" spans="1:16" x14ac:dyDescent="0.25">
      <c r="A19" s="36" t="s">
        <v>30</v>
      </c>
      <c r="B19" s="35"/>
      <c r="C19" s="36" t="s">
        <v>31</v>
      </c>
      <c r="D19" s="114"/>
      <c r="E19" s="114"/>
      <c r="F19" s="114"/>
      <c r="G19" s="114"/>
    </row>
    <row r="20" spans="1:16" ht="15.75" thickBot="1" x14ac:dyDescent="0.3"/>
    <row r="21" spans="1:16" ht="15.75" thickBot="1" x14ac:dyDescent="0.3">
      <c r="A21" s="32" t="s">
        <v>36</v>
      </c>
      <c r="B21" s="33" t="s">
        <v>27</v>
      </c>
    </row>
    <row r="22" spans="1:16" x14ac:dyDescent="0.25">
      <c r="A22" s="32"/>
    </row>
    <row r="23" spans="1:16" x14ac:dyDescent="0.25">
      <c r="A23" s="36" t="s">
        <v>37</v>
      </c>
      <c r="B23" s="35"/>
    </row>
    <row r="24" spans="1:16" x14ac:dyDescent="0.25">
      <c r="A24" s="36" t="s">
        <v>38</v>
      </c>
      <c r="B24" s="35"/>
    </row>
  </sheetData>
  <mergeCells count="4">
    <mergeCell ref="A1:G1"/>
    <mergeCell ref="A3:G3"/>
    <mergeCell ref="D11:G11"/>
    <mergeCell ref="D19:G19"/>
  </mergeCells>
  <dataValidations count="2">
    <dataValidation type="list" allowBlank="1" showErrorMessage="1" sqref="IS7:IS11 SO7:SO11 ACK7:ACK11 AMG7:AMG11 AWC7:AWC11 BFY7:BFY11 BPU7:BPU11 BZQ7:BZQ11 CJM7:CJM11 CTI7:CTI11 DDE7:DDE11 DNA7:DNA11 DWW7:DWW11 EGS7:EGS11 EQO7:EQO11 FAK7:FAK11 FKG7:FKG11 FUC7:FUC11 GDY7:GDY11 GNU7:GNU11 GXQ7:GXQ11 HHM7:HHM11 HRI7:HRI11 IBE7:IBE11 ILA7:ILA11 IUW7:IUW11 JES7:JES11 JOO7:JOO11 JYK7:JYK11 KIG7:KIG11 KSC7:KSC11 LBY7:LBY11 LLU7:LLU11 LVQ7:LVQ11 MFM7:MFM11 MPI7:MPI11 MZE7:MZE11 NJA7:NJA11 NSW7:NSW11 OCS7:OCS11 OMO7:OMO11 OWK7:OWK11 PGG7:PGG11 PQC7:PQC11 PZY7:PZY11 QJU7:QJU11 QTQ7:QTQ11 RDM7:RDM11 RNI7:RNI11 RXE7:RXE11 SHA7:SHA11 SQW7:SQW11 TAS7:TAS11 TKO7:TKO11 TUK7:TUK11 UEG7:UEG11 UOC7:UOC11 UXY7:UXY11 VHU7:VHU11 VRQ7:VRQ11 WBM7:WBM11 WLI7:WLI11 WVE7:WVE11 B65541:B65543 IS65541:IS65543 SO65541:SO65543 ACK65541:ACK65543 AMG65541:AMG65543 AWC65541:AWC65543 BFY65541:BFY65543 BPU65541:BPU65543 BZQ65541:BZQ65543 CJM65541:CJM65543 CTI65541:CTI65543 DDE65541:DDE65543 DNA65541:DNA65543 DWW65541:DWW65543 EGS65541:EGS65543 EQO65541:EQO65543 FAK65541:FAK65543 FKG65541:FKG65543 FUC65541:FUC65543 GDY65541:GDY65543 GNU65541:GNU65543 GXQ65541:GXQ65543 HHM65541:HHM65543 HRI65541:HRI65543 IBE65541:IBE65543 ILA65541:ILA65543 IUW65541:IUW65543 JES65541:JES65543 JOO65541:JOO65543 JYK65541:JYK65543 KIG65541:KIG65543 KSC65541:KSC65543 LBY65541:LBY65543 LLU65541:LLU65543 LVQ65541:LVQ65543 MFM65541:MFM65543 MPI65541:MPI65543 MZE65541:MZE65543 NJA65541:NJA65543 NSW65541:NSW65543 OCS65541:OCS65543 OMO65541:OMO65543 OWK65541:OWK65543 PGG65541:PGG65543 PQC65541:PQC65543 PZY65541:PZY65543 QJU65541:QJU65543 QTQ65541:QTQ65543 RDM65541:RDM65543 RNI65541:RNI65543 RXE65541:RXE65543 SHA65541:SHA65543 SQW65541:SQW65543 TAS65541:TAS65543 TKO65541:TKO65543 TUK65541:TUK65543 UEG65541:UEG65543 UOC65541:UOC65543 UXY65541:UXY65543 VHU65541:VHU65543 VRQ65541:VRQ65543 WBM65541:WBM65543 WLI65541:WLI65543 WVE65541:WVE65543 B131077:B131079 IS131077:IS131079 SO131077:SO131079 ACK131077:ACK131079 AMG131077:AMG131079 AWC131077:AWC131079 BFY131077:BFY131079 BPU131077:BPU131079 BZQ131077:BZQ131079 CJM131077:CJM131079 CTI131077:CTI131079 DDE131077:DDE131079 DNA131077:DNA131079 DWW131077:DWW131079 EGS131077:EGS131079 EQO131077:EQO131079 FAK131077:FAK131079 FKG131077:FKG131079 FUC131077:FUC131079 GDY131077:GDY131079 GNU131077:GNU131079 GXQ131077:GXQ131079 HHM131077:HHM131079 HRI131077:HRI131079 IBE131077:IBE131079 ILA131077:ILA131079 IUW131077:IUW131079 JES131077:JES131079 JOO131077:JOO131079 JYK131077:JYK131079 KIG131077:KIG131079 KSC131077:KSC131079 LBY131077:LBY131079 LLU131077:LLU131079 LVQ131077:LVQ131079 MFM131077:MFM131079 MPI131077:MPI131079 MZE131077:MZE131079 NJA131077:NJA131079 NSW131077:NSW131079 OCS131077:OCS131079 OMO131077:OMO131079 OWK131077:OWK131079 PGG131077:PGG131079 PQC131077:PQC131079 PZY131077:PZY131079 QJU131077:QJU131079 QTQ131077:QTQ131079 RDM131077:RDM131079 RNI131077:RNI131079 RXE131077:RXE131079 SHA131077:SHA131079 SQW131077:SQW131079 TAS131077:TAS131079 TKO131077:TKO131079 TUK131077:TUK131079 UEG131077:UEG131079 UOC131077:UOC131079 UXY131077:UXY131079 VHU131077:VHU131079 VRQ131077:VRQ131079 WBM131077:WBM131079 WLI131077:WLI131079 WVE131077:WVE131079 B196613:B196615 IS196613:IS196615 SO196613:SO196615 ACK196613:ACK196615 AMG196613:AMG196615 AWC196613:AWC196615 BFY196613:BFY196615 BPU196613:BPU196615 BZQ196613:BZQ196615 CJM196613:CJM196615 CTI196613:CTI196615 DDE196613:DDE196615 DNA196613:DNA196615 DWW196613:DWW196615 EGS196613:EGS196615 EQO196613:EQO196615 FAK196613:FAK196615 FKG196613:FKG196615 FUC196613:FUC196615 GDY196613:GDY196615 GNU196613:GNU196615 GXQ196613:GXQ196615 HHM196613:HHM196615 HRI196613:HRI196615 IBE196613:IBE196615 ILA196613:ILA196615 IUW196613:IUW196615 JES196613:JES196615 JOO196613:JOO196615 JYK196613:JYK196615 KIG196613:KIG196615 KSC196613:KSC196615 LBY196613:LBY196615 LLU196613:LLU196615 LVQ196613:LVQ196615 MFM196613:MFM196615 MPI196613:MPI196615 MZE196613:MZE196615 NJA196613:NJA196615 NSW196613:NSW196615 OCS196613:OCS196615 OMO196613:OMO196615 OWK196613:OWK196615 PGG196613:PGG196615 PQC196613:PQC196615 PZY196613:PZY196615 QJU196613:QJU196615 QTQ196613:QTQ196615 RDM196613:RDM196615 RNI196613:RNI196615 RXE196613:RXE196615 SHA196613:SHA196615 SQW196613:SQW196615 TAS196613:TAS196615 TKO196613:TKO196615 TUK196613:TUK196615 UEG196613:UEG196615 UOC196613:UOC196615 UXY196613:UXY196615 VHU196613:VHU196615 VRQ196613:VRQ196615 WBM196613:WBM196615 WLI196613:WLI196615 WVE196613:WVE196615 B262149:B262151 IS262149:IS262151 SO262149:SO262151 ACK262149:ACK262151 AMG262149:AMG262151 AWC262149:AWC262151 BFY262149:BFY262151 BPU262149:BPU262151 BZQ262149:BZQ262151 CJM262149:CJM262151 CTI262149:CTI262151 DDE262149:DDE262151 DNA262149:DNA262151 DWW262149:DWW262151 EGS262149:EGS262151 EQO262149:EQO262151 FAK262149:FAK262151 FKG262149:FKG262151 FUC262149:FUC262151 GDY262149:GDY262151 GNU262149:GNU262151 GXQ262149:GXQ262151 HHM262149:HHM262151 HRI262149:HRI262151 IBE262149:IBE262151 ILA262149:ILA262151 IUW262149:IUW262151 JES262149:JES262151 JOO262149:JOO262151 JYK262149:JYK262151 KIG262149:KIG262151 KSC262149:KSC262151 LBY262149:LBY262151 LLU262149:LLU262151 LVQ262149:LVQ262151 MFM262149:MFM262151 MPI262149:MPI262151 MZE262149:MZE262151 NJA262149:NJA262151 NSW262149:NSW262151 OCS262149:OCS262151 OMO262149:OMO262151 OWK262149:OWK262151 PGG262149:PGG262151 PQC262149:PQC262151 PZY262149:PZY262151 QJU262149:QJU262151 QTQ262149:QTQ262151 RDM262149:RDM262151 RNI262149:RNI262151 RXE262149:RXE262151 SHA262149:SHA262151 SQW262149:SQW262151 TAS262149:TAS262151 TKO262149:TKO262151 TUK262149:TUK262151 UEG262149:UEG262151 UOC262149:UOC262151 UXY262149:UXY262151 VHU262149:VHU262151 VRQ262149:VRQ262151 WBM262149:WBM262151 WLI262149:WLI262151 WVE262149:WVE262151 B327685:B327687 IS327685:IS327687 SO327685:SO327687 ACK327685:ACK327687 AMG327685:AMG327687 AWC327685:AWC327687 BFY327685:BFY327687 BPU327685:BPU327687 BZQ327685:BZQ327687 CJM327685:CJM327687 CTI327685:CTI327687 DDE327685:DDE327687 DNA327685:DNA327687 DWW327685:DWW327687 EGS327685:EGS327687 EQO327685:EQO327687 FAK327685:FAK327687 FKG327685:FKG327687 FUC327685:FUC327687 GDY327685:GDY327687 GNU327685:GNU327687 GXQ327685:GXQ327687 HHM327685:HHM327687 HRI327685:HRI327687 IBE327685:IBE327687 ILA327685:ILA327687 IUW327685:IUW327687 JES327685:JES327687 JOO327685:JOO327687 JYK327685:JYK327687 KIG327685:KIG327687 KSC327685:KSC327687 LBY327685:LBY327687 LLU327685:LLU327687 LVQ327685:LVQ327687 MFM327685:MFM327687 MPI327685:MPI327687 MZE327685:MZE327687 NJA327685:NJA327687 NSW327685:NSW327687 OCS327685:OCS327687 OMO327685:OMO327687 OWK327685:OWK327687 PGG327685:PGG327687 PQC327685:PQC327687 PZY327685:PZY327687 QJU327685:QJU327687 QTQ327685:QTQ327687 RDM327685:RDM327687 RNI327685:RNI327687 RXE327685:RXE327687 SHA327685:SHA327687 SQW327685:SQW327687 TAS327685:TAS327687 TKO327685:TKO327687 TUK327685:TUK327687 UEG327685:UEG327687 UOC327685:UOC327687 UXY327685:UXY327687 VHU327685:VHU327687 VRQ327685:VRQ327687 WBM327685:WBM327687 WLI327685:WLI327687 WVE327685:WVE327687 B393221:B393223 IS393221:IS393223 SO393221:SO393223 ACK393221:ACK393223 AMG393221:AMG393223 AWC393221:AWC393223 BFY393221:BFY393223 BPU393221:BPU393223 BZQ393221:BZQ393223 CJM393221:CJM393223 CTI393221:CTI393223 DDE393221:DDE393223 DNA393221:DNA393223 DWW393221:DWW393223 EGS393221:EGS393223 EQO393221:EQO393223 FAK393221:FAK393223 FKG393221:FKG393223 FUC393221:FUC393223 GDY393221:GDY393223 GNU393221:GNU393223 GXQ393221:GXQ393223 HHM393221:HHM393223 HRI393221:HRI393223 IBE393221:IBE393223 ILA393221:ILA393223 IUW393221:IUW393223 JES393221:JES393223 JOO393221:JOO393223 JYK393221:JYK393223 KIG393221:KIG393223 KSC393221:KSC393223 LBY393221:LBY393223 LLU393221:LLU393223 LVQ393221:LVQ393223 MFM393221:MFM393223 MPI393221:MPI393223 MZE393221:MZE393223 NJA393221:NJA393223 NSW393221:NSW393223 OCS393221:OCS393223 OMO393221:OMO393223 OWK393221:OWK393223 PGG393221:PGG393223 PQC393221:PQC393223 PZY393221:PZY393223 QJU393221:QJU393223 QTQ393221:QTQ393223 RDM393221:RDM393223 RNI393221:RNI393223 RXE393221:RXE393223 SHA393221:SHA393223 SQW393221:SQW393223 TAS393221:TAS393223 TKO393221:TKO393223 TUK393221:TUK393223 UEG393221:UEG393223 UOC393221:UOC393223 UXY393221:UXY393223 VHU393221:VHU393223 VRQ393221:VRQ393223 WBM393221:WBM393223 WLI393221:WLI393223 WVE393221:WVE393223 B458757:B458759 IS458757:IS458759 SO458757:SO458759 ACK458757:ACK458759 AMG458757:AMG458759 AWC458757:AWC458759 BFY458757:BFY458759 BPU458757:BPU458759 BZQ458757:BZQ458759 CJM458757:CJM458759 CTI458757:CTI458759 DDE458757:DDE458759 DNA458757:DNA458759 DWW458757:DWW458759 EGS458757:EGS458759 EQO458757:EQO458759 FAK458757:FAK458759 FKG458757:FKG458759 FUC458757:FUC458759 GDY458757:GDY458759 GNU458757:GNU458759 GXQ458757:GXQ458759 HHM458757:HHM458759 HRI458757:HRI458759 IBE458757:IBE458759 ILA458757:ILA458759 IUW458757:IUW458759 JES458757:JES458759 JOO458757:JOO458759 JYK458757:JYK458759 KIG458757:KIG458759 KSC458757:KSC458759 LBY458757:LBY458759 LLU458757:LLU458759 LVQ458757:LVQ458759 MFM458757:MFM458759 MPI458757:MPI458759 MZE458757:MZE458759 NJA458757:NJA458759 NSW458757:NSW458759 OCS458757:OCS458759 OMO458757:OMO458759 OWK458757:OWK458759 PGG458757:PGG458759 PQC458757:PQC458759 PZY458757:PZY458759 QJU458757:QJU458759 QTQ458757:QTQ458759 RDM458757:RDM458759 RNI458757:RNI458759 RXE458757:RXE458759 SHA458757:SHA458759 SQW458757:SQW458759 TAS458757:TAS458759 TKO458757:TKO458759 TUK458757:TUK458759 UEG458757:UEG458759 UOC458757:UOC458759 UXY458757:UXY458759 VHU458757:VHU458759 VRQ458757:VRQ458759 WBM458757:WBM458759 WLI458757:WLI458759 WVE458757:WVE458759 B524293:B524295 IS524293:IS524295 SO524293:SO524295 ACK524293:ACK524295 AMG524293:AMG524295 AWC524293:AWC524295 BFY524293:BFY524295 BPU524293:BPU524295 BZQ524293:BZQ524295 CJM524293:CJM524295 CTI524293:CTI524295 DDE524293:DDE524295 DNA524293:DNA524295 DWW524293:DWW524295 EGS524293:EGS524295 EQO524293:EQO524295 FAK524293:FAK524295 FKG524293:FKG524295 FUC524293:FUC524295 GDY524293:GDY524295 GNU524293:GNU524295 GXQ524293:GXQ524295 HHM524293:HHM524295 HRI524293:HRI524295 IBE524293:IBE524295 ILA524293:ILA524295 IUW524293:IUW524295 JES524293:JES524295 JOO524293:JOO524295 JYK524293:JYK524295 KIG524293:KIG524295 KSC524293:KSC524295 LBY524293:LBY524295 LLU524293:LLU524295 LVQ524293:LVQ524295 MFM524293:MFM524295 MPI524293:MPI524295 MZE524293:MZE524295 NJA524293:NJA524295 NSW524293:NSW524295 OCS524293:OCS524295 OMO524293:OMO524295 OWK524293:OWK524295 PGG524293:PGG524295 PQC524293:PQC524295 PZY524293:PZY524295 QJU524293:QJU524295 QTQ524293:QTQ524295 RDM524293:RDM524295 RNI524293:RNI524295 RXE524293:RXE524295 SHA524293:SHA524295 SQW524293:SQW524295 TAS524293:TAS524295 TKO524293:TKO524295 TUK524293:TUK524295 UEG524293:UEG524295 UOC524293:UOC524295 UXY524293:UXY524295 VHU524293:VHU524295 VRQ524293:VRQ524295 WBM524293:WBM524295 WLI524293:WLI524295 WVE524293:WVE524295 B589829:B589831 IS589829:IS589831 SO589829:SO589831 ACK589829:ACK589831 AMG589829:AMG589831 AWC589829:AWC589831 BFY589829:BFY589831 BPU589829:BPU589831 BZQ589829:BZQ589831 CJM589829:CJM589831 CTI589829:CTI589831 DDE589829:DDE589831 DNA589829:DNA589831 DWW589829:DWW589831 EGS589829:EGS589831 EQO589829:EQO589831 FAK589829:FAK589831 FKG589829:FKG589831 FUC589829:FUC589831 GDY589829:GDY589831 GNU589829:GNU589831 GXQ589829:GXQ589831 HHM589829:HHM589831 HRI589829:HRI589831 IBE589829:IBE589831 ILA589829:ILA589831 IUW589829:IUW589831 JES589829:JES589831 JOO589829:JOO589831 JYK589829:JYK589831 KIG589829:KIG589831 KSC589829:KSC589831 LBY589829:LBY589831 LLU589829:LLU589831 LVQ589829:LVQ589831 MFM589829:MFM589831 MPI589829:MPI589831 MZE589829:MZE589831 NJA589829:NJA589831 NSW589829:NSW589831 OCS589829:OCS589831 OMO589829:OMO589831 OWK589829:OWK589831 PGG589829:PGG589831 PQC589829:PQC589831 PZY589829:PZY589831 QJU589829:QJU589831 QTQ589829:QTQ589831 RDM589829:RDM589831 RNI589829:RNI589831 RXE589829:RXE589831 SHA589829:SHA589831 SQW589829:SQW589831 TAS589829:TAS589831 TKO589829:TKO589831 TUK589829:TUK589831 UEG589829:UEG589831 UOC589829:UOC589831 UXY589829:UXY589831 VHU589829:VHU589831 VRQ589829:VRQ589831 WBM589829:WBM589831 WLI589829:WLI589831 WVE589829:WVE589831 B655365:B655367 IS655365:IS655367 SO655365:SO655367 ACK655365:ACK655367 AMG655365:AMG655367 AWC655365:AWC655367 BFY655365:BFY655367 BPU655365:BPU655367 BZQ655365:BZQ655367 CJM655365:CJM655367 CTI655365:CTI655367 DDE655365:DDE655367 DNA655365:DNA655367 DWW655365:DWW655367 EGS655365:EGS655367 EQO655365:EQO655367 FAK655365:FAK655367 FKG655365:FKG655367 FUC655365:FUC655367 GDY655365:GDY655367 GNU655365:GNU655367 GXQ655365:GXQ655367 HHM655365:HHM655367 HRI655365:HRI655367 IBE655365:IBE655367 ILA655365:ILA655367 IUW655365:IUW655367 JES655365:JES655367 JOO655365:JOO655367 JYK655365:JYK655367 KIG655365:KIG655367 KSC655365:KSC655367 LBY655365:LBY655367 LLU655365:LLU655367 LVQ655365:LVQ655367 MFM655365:MFM655367 MPI655365:MPI655367 MZE655365:MZE655367 NJA655365:NJA655367 NSW655365:NSW655367 OCS655365:OCS655367 OMO655365:OMO655367 OWK655365:OWK655367 PGG655365:PGG655367 PQC655365:PQC655367 PZY655365:PZY655367 QJU655365:QJU655367 QTQ655365:QTQ655367 RDM655365:RDM655367 RNI655365:RNI655367 RXE655365:RXE655367 SHA655365:SHA655367 SQW655365:SQW655367 TAS655365:TAS655367 TKO655365:TKO655367 TUK655365:TUK655367 UEG655365:UEG655367 UOC655365:UOC655367 UXY655365:UXY655367 VHU655365:VHU655367 VRQ655365:VRQ655367 WBM655365:WBM655367 WLI655365:WLI655367 WVE655365:WVE655367 B720901:B720903 IS720901:IS720903 SO720901:SO720903 ACK720901:ACK720903 AMG720901:AMG720903 AWC720901:AWC720903 BFY720901:BFY720903 BPU720901:BPU720903 BZQ720901:BZQ720903 CJM720901:CJM720903 CTI720901:CTI720903 DDE720901:DDE720903 DNA720901:DNA720903 DWW720901:DWW720903 EGS720901:EGS720903 EQO720901:EQO720903 FAK720901:FAK720903 FKG720901:FKG720903 FUC720901:FUC720903 GDY720901:GDY720903 GNU720901:GNU720903 GXQ720901:GXQ720903 HHM720901:HHM720903 HRI720901:HRI720903 IBE720901:IBE720903 ILA720901:ILA720903 IUW720901:IUW720903 JES720901:JES720903 JOO720901:JOO720903 JYK720901:JYK720903 KIG720901:KIG720903 KSC720901:KSC720903 LBY720901:LBY720903 LLU720901:LLU720903 LVQ720901:LVQ720903 MFM720901:MFM720903 MPI720901:MPI720903 MZE720901:MZE720903 NJA720901:NJA720903 NSW720901:NSW720903 OCS720901:OCS720903 OMO720901:OMO720903 OWK720901:OWK720903 PGG720901:PGG720903 PQC720901:PQC720903 PZY720901:PZY720903 QJU720901:QJU720903 QTQ720901:QTQ720903 RDM720901:RDM720903 RNI720901:RNI720903 RXE720901:RXE720903 SHA720901:SHA720903 SQW720901:SQW720903 TAS720901:TAS720903 TKO720901:TKO720903 TUK720901:TUK720903 UEG720901:UEG720903 UOC720901:UOC720903 UXY720901:UXY720903 VHU720901:VHU720903 VRQ720901:VRQ720903 WBM720901:WBM720903 WLI720901:WLI720903 WVE720901:WVE720903 B786437:B786439 IS786437:IS786439 SO786437:SO786439 ACK786437:ACK786439 AMG786437:AMG786439 AWC786437:AWC786439 BFY786437:BFY786439 BPU786437:BPU786439 BZQ786437:BZQ786439 CJM786437:CJM786439 CTI786437:CTI786439 DDE786437:DDE786439 DNA786437:DNA786439 DWW786437:DWW786439 EGS786437:EGS786439 EQO786437:EQO786439 FAK786437:FAK786439 FKG786437:FKG786439 FUC786437:FUC786439 GDY786437:GDY786439 GNU786437:GNU786439 GXQ786437:GXQ786439 HHM786437:HHM786439 HRI786437:HRI786439 IBE786437:IBE786439 ILA786437:ILA786439 IUW786437:IUW786439 JES786437:JES786439 JOO786437:JOO786439 JYK786437:JYK786439 KIG786437:KIG786439 KSC786437:KSC786439 LBY786437:LBY786439 LLU786437:LLU786439 LVQ786437:LVQ786439 MFM786437:MFM786439 MPI786437:MPI786439 MZE786437:MZE786439 NJA786437:NJA786439 NSW786437:NSW786439 OCS786437:OCS786439 OMO786437:OMO786439 OWK786437:OWK786439 PGG786437:PGG786439 PQC786437:PQC786439 PZY786437:PZY786439 QJU786437:QJU786439 QTQ786437:QTQ786439 RDM786437:RDM786439 RNI786437:RNI786439 RXE786437:RXE786439 SHA786437:SHA786439 SQW786437:SQW786439 TAS786437:TAS786439 TKO786437:TKO786439 TUK786437:TUK786439 UEG786437:UEG786439 UOC786437:UOC786439 UXY786437:UXY786439 VHU786437:VHU786439 VRQ786437:VRQ786439 WBM786437:WBM786439 WLI786437:WLI786439 WVE786437:WVE786439 B851973:B851975 IS851973:IS851975 SO851973:SO851975 ACK851973:ACK851975 AMG851973:AMG851975 AWC851973:AWC851975 BFY851973:BFY851975 BPU851973:BPU851975 BZQ851973:BZQ851975 CJM851973:CJM851975 CTI851973:CTI851975 DDE851973:DDE851975 DNA851973:DNA851975 DWW851973:DWW851975 EGS851973:EGS851975 EQO851973:EQO851975 FAK851973:FAK851975 FKG851973:FKG851975 FUC851973:FUC851975 GDY851973:GDY851975 GNU851973:GNU851975 GXQ851973:GXQ851975 HHM851973:HHM851975 HRI851973:HRI851975 IBE851973:IBE851975 ILA851973:ILA851975 IUW851973:IUW851975 JES851973:JES851975 JOO851973:JOO851975 JYK851973:JYK851975 KIG851973:KIG851975 KSC851973:KSC851975 LBY851973:LBY851975 LLU851973:LLU851975 LVQ851973:LVQ851975 MFM851973:MFM851975 MPI851973:MPI851975 MZE851973:MZE851975 NJA851973:NJA851975 NSW851973:NSW851975 OCS851973:OCS851975 OMO851973:OMO851975 OWK851973:OWK851975 PGG851973:PGG851975 PQC851973:PQC851975 PZY851973:PZY851975 QJU851973:QJU851975 QTQ851973:QTQ851975 RDM851973:RDM851975 RNI851973:RNI851975 RXE851973:RXE851975 SHA851973:SHA851975 SQW851973:SQW851975 TAS851973:TAS851975 TKO851973:TKO851975 TUK851973:TUK851975 UEG851973:UEG851975 UOC851973:UOC851975 UXY851973:UXY851975 VHU851973:VHU851975 VRQ851973:VRQ851975 WBM851973:WBM851975 WLI851973:WLI851975 WVE851973:WVE851975 B917509:B917511 IS917509:IS917511 SO917509:SO917511 ACK917509:ACK917511 AMG917509:AMG917511 AWC917509:AWC917511 BFY917509:BFY917511 BPU917509:BPU917511 BZQ917509:BZQ917511 CJM917509:CJM917511 CTI917509:CTI917511 DDE917509:DDE917511 DNA917509:DNA917511 DWW917509:DWW917511 EGS917509:EGS917511 EQO917509:EQO917511 FAK917509:FAK917511 FKG917509:FKG917511 FUC917509:FUC917511 GDY917509:GDY917511 GNU917509:GNU917511 GXQ917509:GXQ917511 HHM917509:HHM917511 HRI917509:HRI917511 IBE917509:IBE917511 ILA917509:ILA917511 IUW917509:IUW917511 JES917509:JES917511 JOO917509:JOO917511 JYK917509:JYK917511 KIG917509:KIG917511 KSC917509:KSC917511 LBY917509:LBY917511 LLU917509:LLU917511 LVQ917509:LVQ917511 MFM917509:MFM917511 MPI917509:MPI917511 MZE917509:MZE917511 NJA917509:NJA917511 NSW917509:NSW917511 OCS917509:OCS917511 OMO917509:OMO917511 OWK917509:OWK917511 PGG917509:PGG917511 PQC917509:PQC917511 PZY917509:PZY917511 QJU917509:QJU917511 QTQ917509:QTQ917511 RDM917509:RDM917511 RNI917509:RNI917511 RXE917509:RXE917511 SHA917509:SHA917511 SQW917509:SQW917511 TAS917509:TAS917511 TKO917509:TKO917511 TUK917509:TUK917511 UEG917509:UEG917511 UOC917509:UOC917511 UXY917509:UXY917511 VHU917509:VHU917511 VRQ917509:VRQ917511 WBM917509:WBM917511 WLI917509:WLI917511 WVE917509:WVE917511 B983045:B983047 IS983045:IS983047 SO983045:SO983047 ACK983045:ACK983047 AMG983045:AMG983047 AWC983045:AWC983047 BFY983045:BFY983047 BPU983045:BPU983047 BZQ983045:BZQ983047 CJM983045:CJM983047 CTI983045:CTI983047 DDE983045:DDE983047 DNA983045:DNA983047 DWW983045:DWW983047 EGS983045:EGS983047 EQO983045:EQO983047 FAK983045:FAK983047 FKG983045:FKG983047 FUC983045:FUC983047 GDY983045:GDY983047 GNU983045:GNU983047 GXQ983045:GXQ983047 HHM983045:HHM983047 HRI983045:HRI983047 IBE983045:IBE983047 ILA983045:ILA983047 IUW983045:IUW983047 JES983045:JES983047 JOO983045:JOO983047 JYK983045:JYK983047 KIG983045:KIG983047 KSC983045:KSC983047 LBY983045:LBY983047 LLU983045:LLU983047 LVQ983045:LVQ983047 MFM983045:MFM983047 MPI983045:MPI983047 MZE983045:MZE983047 NJA983045:NJA983047 NSW983045:NSW983047 OCS983045:OCS983047 OMO983045:OMO983047 OWK983045:OWK983047 PGG983045:PGG983047 PQC983045:PQC983047 PZY983045:PZY983047 QJU983045:QJU983047 QTQ983045:QTQ983047 RDM983045:RDM983047 RNI983045:RNI983047 RXE983045:RXE983047 SHA983045:SHA983047 SQW983045:SQW983047 TAS983045:TAS983047 TKO983045:TKO983047 TUK983045:TUK983047 UEG983045:UEG983047 UOC983045:UOC983047 UXY983045:UXY983047 VHU983045:VHU983047 VRQ983045:VRQ983047 WBM983045:WBM983047 WLI983045:WLI983047 WVE983045:WVE983047 K16:K18 IS16:IS19 SO16:SO19 ACK16:ACK19 AMG16:AMG19 AWC16:AWC19 BFY16:BFY19 BPU16:BPU19 BZQ16:BZQ19 CJM16:CJM19 CTI16:CTI19 DDE16:DDE19 DNA16:DNA19 DWW16:DWW19 EGS16:EGS19 EQO16:EQO19 FAK16:FAK19 FKG16:FKG19 FUC16:FUC19 GDY16:GDY19 GNU16:GNU19 GXQ16:GXQ19 HHM16:HHM19 HRI16:HRI19 IBE16:IBE19 ILA16:ILA19 IUW16:IUW19 JES16:JES19 JOO16:JOO19 JYK16:JYK19 KIG16:KIG19 KSC16:KSC19 LBY16:LBY19 LLU16:LLU19 LVQ16:LVQ19 MFM16:MFM19 MPI16:MPI19 MZE16:MZE19 NJA16:NJA19 NSW16:NSW19 OCS16:OCS19 OMO16:OMO19 OWK16:OWK19 PGG16:PGG19 PQC16:PQC19 PZY16:PZY19 QJU16:QJU19 QTQ16:QTQ19 RDM16:RDM19 RNI16:RNI19 RXE16:RXE19 SHA16:SHA19 SQW16:SQW19 TAS16:TAS19 TKO16:TKO19 TUK16:TUK19 UEG16:UEG19 UOC16:UOC19 UXY16:UXY19 VHU16:VHU19 VRQ16:VRQ19 WBM16:WBM19 WLI16:WLI19 WVE16:WVE19 B65547:B65549 IS65547:IS65549 SO65547:SO65549 ACK65547:ACK65549 AMG65547:AMG65549 AWC65547:AWC65549 BFY65547:BFY65549 BPU65547:BPU65549 BZQ65547:BZQ65549 CJM65547:CJM65549 CTI65547:CTI65549 DDE65547:DDE65549 DNA65547:DNA65549 DWW65547:DWW65549 EGS65547:EGS65549 EQO65547:EQO65549 FAK65547:FAK65549 FKG65547:FKG65549 FUC65547:FUC65549 GDY65547:GDY65549 GNU65547:GNU65549 GXQ65547:GXQ65549 HHM65547:HHM65549 HRI65547:HRI65549 IBE65547:IBE65549 ILA65547:ILA65549 IUW65547:IUW65549 JES65547:JES65549 JOO65547:JOO65549 JYK65547:JYK65549 KIG65547:KIG65549 KSC65547:KSC65549 LBY65547:LBY65549 LLU65547:LLU65549 LVQ65547:LVQ65549 MFM65547:MFM65549 MPI65547:MPI65549 MZE65547:MZE65549 NJA65547:NJA65549 NSW65547:NSW65549 OCS65547:OCS65549 OMO65547:OMO65549 OWK65547:OWK65549 PGG65547:PGG65549 PQC65547:PQC65549 PZY65547:PZY65549 QJU65547:QJU65549 QTQ65547:QTQ65549 RDM65547:RDM65549 RNI65547:RNI65549 RXE65547:RXE65549 SHA65547:SHA65549 SQW65547:SQW65549 TAS65547:TAS65549 TKO65547:TKO65549 TUK65547:TUK65549 UEG65547:UEG65549 UOC65547:UOC65549 UXY65547:UXY65549 VHU65547:VHU65549 VRQ65547:VRQ65549 WBM65547:WBM65549 WLI65547:WLI65549 WVE65547:WVE65549 B131083:B131085 IS131083:IS131085 SO131083:SO131085 ACK131083:ACK131085 AMG131083:AMG131085 AWC131083:AWC131085 BFY131083:BFY131085 BPU131083:BPU131085 BZQ131083:BZQ131085 CJM131083:CJM131085 CTI131083:CTI131085 DDE131083:DDE131085 DNA131083:DNA131085 DWW131083:DWW131085 EGS131083:EGS131085 EQO131083:EQO131085 FAK131083:FAK131085 FKG131083:FKG131085 FUC131083:FUC131085 GDY131083:GDY131085 GNU131083:GNU131085 GXQ131083:GXQ131085 HHM131083:HHM131085 HRI131083:HRI131085 IBE131083:IBE131085 ILA131083:ILA131085 IUW131083:IUW131085 JES131083:JES131085 JOO131083:JOO131085 JYK131083:JYK131085 KIG131083:KIG131085 KSC131083:KSC131085 LBY131083:LBY131085 LLU131083:LLU131085 LVQ131083:LVQ131085 MFM131083:MFM131085 MPI131083:MPI131085 MZE131083:MZE131085 NJA131083:NJA131085 NSW131083:NSW131085 OCS131083:OCS131085 OMO131083:OMO131085 OWK131083:OWK131085 PGG131083:PGG131085 PQC131083:PQC131085 PZY131083:PZY131085 QJU131083:QJU131085 QTQ131083:QTQ131085 RDM131083:RDM131085 RNI131083:RNI131085 RXE131083:RXE131085 SHA131083:SHA131085 SQW131083:SQW131085 TAS131083:TAS131085 TKO131083:TKO131085 TUK131083:TUK131085 UEG131083:UEG131085 UOC131083:UOC131085 UXY131083:UXY131085 VHU131083:VHU131085 VRQ131083:VRQ131085 WBM131083:WBM131085 WLI131083:WLI131085 WVE131083:WVE131085 B196619:B196621 IS196619:IS196621 SO196619:SO196621 ACK196619:ACK196621 AMG196619:AMG196621 AWC196619:AWC196621 BFY196619:BFY196621 BPU196619:BPU196621 BZQ196619:BZQ196621 CJM196619:CJM196621 CTI196619:CTI196621 DDE196619:DDE196621 DNA196619:DNA196621 DWW196619:DWW196621 EGS196619:EGS196621 EQO196619:EQO196621 FAK196619:FAK196621 FKG196619:FKG196621 FUC196619:FUC196621 GDY196619:GDY196621 GNU196619:GNU196621 GXQ196619:GXQ196621 HHM196619:HHM196621 HRI196619:HRI196621 IBE196619:IBE196621 ILA196619:ILA196621 IUW196619:IUW196621 JES196619:JES196621 JOO196619:JOO196621 JYK196619:JYK196621 KIG196619:KIG196621 KSC196619:KSC196621 LBY196619:LBY196621 LLU196619:LLU196621 LVQ196619:LVQ196621 MFM196619:MFM196621 MPI196619:MPI196621 MZE196619:MZE196621 NJA196619:NJA196621 NSW196619:NSW196621 OCS196619:OCS196621 OMO196619:OMO196621 OWK196619:OWK196621 PGG196619:PGG196621 PQC196619:PQC196621 PZY196619:PZY196621 QJU196619:QJU196621 QTQ196619:QTQ196621 RDM196619:RDM196621 RNI196619:RNI196621 RXE196619:RXE196621 SHA196619:SHA196621 SQW196619:SQW196621 TAS196619:TAS196621 TKO196619:TKO196621 TUK196619:TUK196621 UEG196619:UEG196621 UOC196619:UOC196621 UXY196619:UXY196621 VHU196619:VHU196621 VRQ196619:VRQ196621 WBM196619:WBM196621 WLI196619:WLI196621 WVE196619:WVE196621 B262155:B262157 IS262155:IS262157 SO262155:SO262157 ACK262155:ACK262157 AMG262155:AMG262157 AWC262155:AWC262157 BFY262155:BFY262157 BPU262155:BPU262157 BZQ262155:BZQ262157 CJM262155:CJM262157 CTI262155:CTI262157 DDE262155:DDE262157 DNA262155:DNA262157 DWW262155:DWW262157 EGS262155:EGS262157 EQO262155:EQO262157 FAK262155:FAK262157 FKG262155:FKG262157 FUC262155:FUC262157 GDY262155:GDY262157 GNU262155:GNU262157 GXQ262155:GXQ262157 HHM262155:HHM262157 HRI262155:HRI262157 IBE262155:IBE262157 ILA262155:ILA262157 IUW262155:IUW262157 JES262155:JES262157 JOO262155:JOO262157 JYK262155:JYK262157 KIG262155:KIG262157 KSC262155:KSC262157 LBY262155:LBY262157 LLU262155:LLU262157 LVQ262155:LVQ262157 MFM262155:MFM262157 MPI262155:MPI262157 MZE262155:MZE262157 NJA262155:NJA262157 NSW262155:NSW262157 OCS262155:OCS262157 OMO262155:OMO262157 OWK262155:OWK262157 PGG262155:PGG262157 PQC262155:PQC262157 PZY262155:PZY262157 QJU262155:QJU262157 QTQ262155:QTQ262157 RDM262155:RDM262157 RNI262155:RNI262157 RXE262155:RXE262157 SHA262155:SHA262157 SQW262155:SQW262157 TAS262155:TAS262157 TKO262155:TKO262157 TUK262155:TUK262157 UEG262155:UEG262157 UOC262155:UOC262157 UXY262155:UXY262157 VHU262155:VHU262157 VRQ262155:VRQ262157 WBM262155:WBM262157 WLI262155:WLI262157 WVE262155:WVE262157 B327691:B327693 IS327691:IS327693 SO327691:SO327693 ACK327691:ACK327693 AMG327691:AMG327693 AWC327691:AWC327693 BFY327691:BFY327693 BPU327691:BPU327693 BZQ327691:BZQ327693 CJM327691:CJM327693 CTI327691:CTI327693 DDE327691:DDE327693 DNA327691:DNA327693 DWW327691:DWW327693 EGS327691:EGS327693 EQO327691:EQO327693 FAK327691:FAK327693 FKG327691:FKG327693 FUC327691:FUC327693 GDY327691:GDY327693 GNU327691:GNU327693 GXQ327691:GXQ327693 HHM327691:HHM327693 HRI327691:HRI327693 IBE327691:IBE327693 ILA327691:ILA327693 IUW327691:IUW327693 JES327691:JES327693 JOO327691:JOO327693 JYK327691:JYK327693 KIG327691:KIG327693 KSC327691:KSC327693 LBY327691:LBY327693 LLU327691:LLU327693 LVQ327691:LVQ327693 MFM327691:MFM327693 MPI327691:MPI327693 MZE327691:MZE327693 NJA327691:NJA327693 NSW327691:NSW327693 OCS327691:OCS327693 OMO327691:OMO327693 OWK327691:OWK327693 PGG327691:PGG327693 PQC327691:PQC327693 PZY327691:PZY327693 QJU327691:QJU327693 QTQ327691:QTQ327693 RDM327691:RDM327693 RNI327691:RNI327693 RXE327691:RXE327693 SHA327691:SHA327693 SQW327691:SQW327693 TAS327691:TAS327693 TKO327691:TKO327693 TUK327691:TUK327693 UEG327691:UEG327693 UOC327691:UOC327693 UXY327691:UXY327693 VHU327691:VHU327693 VRQ327691:VRQ327693 WBM327691:WBM327693 WLI327691:WLI327693 WVE327691:WVE327693 B393227:B393229 IS393227:IS393229 SO393227:SO393229 ACK393227:ACK393229 AMG393227:AMG393229 AWC393227:AWC393229 BFY393227:BFY393229 BPU393227:BPU393229 BZQ393227:BZQ393229 CJM393227:CJM393229 CTI393227:CTI393229 DDE393227:DDE393229 DNA393227:DNA393229 DWW393227:DWW393229 EGS393227:EGS393229 EQO393227:EQO393229 FAK393227:FAK393229 FKG393227:FKG393229 FUC393227:FUC393229 GDY393227:GDY393229 GNU393227:GNU393229 GXQ393227:GXQ393229 HHM393227:HHM393229 HRI393227:HRI393229 IBE393227:IBE393229 ILA393227:ILA393229 IUW393227:IUW393229 JES393227:JES393229 JOO393227:JOO393229 JYK393227:JYK393229 KIG393227:KIG393229 KSC393227:KSC393229 LBY393227:LBY393229 LLU393227:LLU393229 LVQ393227:LVQ393229 MFM393227:MFM393229 MPI393227:MPI393229 MZE393227:MZE393229 NJA393227:NJA393229 NSW393227:NSW393229 OCS393227:OCS393229 OMO393227:OMO393229 OWK393227:OWK393229 PGG393227:PGG393229 PQC393227:PQC393229 PZY393227:PZY393229 QJU393227:QJU393229 QTQ393227:QTQ393229 RDM393227:RDM393229 RNI393227:RNI393229 RXE393227:RXE393229 SHA393227:SHA393229 SQW393227:SQW393229 TAS393227:TAS393229 TKO393227:TKO393229 TUK393227:TUK393229 UEG393227:UEG393229 UOC393227:UOC393229 UXY393227:UXY393229 VHU393227:VHU393229 VRQ393227:VRQ393229 WBM393227:WBM393229 WLI393227:WLI393229 WVE393227:WVE393229 B458763:B458765 IS458763:IS458765 SO458763:SO458765 ACK458763:ACK458765 AMG458763:AMG458765 AWC458763:AWC458765 BFY458763:BFY458765 BPU458763:BPU458765 BZQ458763:BZQ458765 CJM458763:CJM458765 CTI458763:CTI458765 DDE458763:DDE458765 DNA458763:DNA458765 DWW458763:DWW458765 EGS458763:EGS458765 EQO458763:EQO458765 FAK458763:FAK458765 FKG458763:FKG458765 FUC458763:FUC458765 GDY458763:GDY458765 GNU458763:GNU458765 GXQ458763:GXQ458765 HHM458763:HHM458765 HRI458763:HRI458765 IBE458763:IBE458765 ILA458763:ILA458765 IUW458763:IUW458765 JES458763:JES458765 JOO458763:JOO458765 JYK458763:JYK458765 KIG458763:KIG458765 KSC458763:KSC458765 LBY458763:LBY458765 LLU458763:LLU458765 LVQ458763:LVQ458765 MFM458763:MFM458765 MPI458763:MPI458765 MZE458763:MZE458765 NJA458763:NJA458765 NSW458763:NSW458765 OCS458763:OCS458765 OMO458763:OMO458765 OWK458763:OWK458765 PGG458763:PGG458765 PQC458763:PQC458765 PZY458763:PZY458765 QJU458763:QJU458765 QTQ458763:QTQ458765 RDM458763:RDM458765 RNI458763:RNI458765 RXE458763:RXE458765 SHA458763:SHA458765 SQW458763:SQW458765 TAS458763:TAS458765 TKO458763:TKO458765 TUK458763:TUK458765 UEG458763:UEG458765 UOC458763:UOC458765 UXY458763:UXY458765 VHU458763:VHU458765 VRQ458763:VRQ458765 WBM458763:WBM458765 WLI458763:WLI458765 WVE458763:WVE458765 B524299:B524301 IS524299:IS524301 SO524299:SO524301 ACK524299:ACK524301 AMG524299:AMG524301 AWC524299:AWC524301 BFY524299:BFY524301 BPU524299:BPU524301 BZQ524299:BZQ524301 CJM524299:CJM524301 CTI524299:CTI524301 DDE524299:DDE524301 DNA524299:DNA524301 DWW524299:DWW524301 EGS524299:EGS524301 EQO524299:EQO524301 FAK524299:FAK524301 FKG524299:FKG524301 FUC524299:FUC524301 GDY524299:GDY524301 GNU524299:GNU524301 GXQ524299:GXQ524301 HHM524299:HHM524301 HRI524299:HRI524301 IBE524299:IBE524301 ILA524299:ILA524301 IUW524299:IUW524301 JES524299:JES524301 JOO524299:JOO524301 JYK524299:JYK524301 KIG524299:KIG524301 KSC524299:KSC524301 LBY524299:LBY524301 LLU524299:LLU524301 LVQ524299:LVQ524301 MFM524299:MFM524301 MPI524299:MPI524301 MZE524299:MZE524301 NJA524299:NJA524301 NSW524299:NSW524301 OCS524299:OCS524301 OMO524299:OMO524301 OWK524299:OWK524301 PGG524299:PGG524301 PQC524299:PQC524301 PZY524299:PZY524301 QJU524299:QJU524301 QTQ524299:QTQ524301 RDM524299:RDM524301 RNI524299:RNI524301 RXE524299:RXE524301 SHA524299:SHA524301 SQW524299:SQW524301 TAS524299:TAS524301 TKO524299:TKO524301 TUK524299:TUK524301 UEG524299:UEG524301 UOC524299:UOC524301 UXY524299:UXY524301 VHU524299:VHU524301 VRQ524299:VRQ524301 WBM524299:WBM524301 WLI524299:WLI524301 WVE524299:WVE524301 B589835:B589837 IS589835:IS589837 SO589835:SO589837 ACK589835:ACK589837 AMG589835:AMG589837 AWC589835:AWC589837 BFY589835:BFY589837 BPU589835:BPU589837 BZQ589835:BZQ589837 CJM589835:CJM589837 CTI589835:CTI589837 DDE589835:DDE589837 DNA589835:DNA589837 DWW589835:DWW589837 EGS589835:EGS589837 EQO589835:EQO589837 FAK589835:FAK589837 FKG589835:FKG589837 FUC589835:FUC589837 GDY589835:GDY589837 GNU589835:GNU589837 GXQ589835:GXQ589837 HHM589835:HHM589837 HRI589835:HRI589837 IBE589835:IBE589837 ILA589835:ILA589837 IUW589835:IUW589837 JES589835:JES589837 JOO589835:JOO589837 JYK589835:JYK589837 KIG589835:KIG589837 KSC589835:KSC589837 LBY589835:LBY589837 LLU589835:LLU589837 LVQ589835:LVQ589837 MFM589835:MFM589837 MPI589835:MPI589837 MZE589835:MZE589837 NJA589835:NJA589837 NSW589835:NSW589837 OCS589835:OCS589837 OMO589835:OMO589837 OWK589835:OWK589837 PGG589835:PGG589837 PQC589835:PQC589837 PZY589835:PZY589837 QJU589835:QJU589837 QTQ589835:QTQ589837 RDM589835:RDM589837 RNI589835:RNI589837 RXE589835:RXE589837 SHA589835:SHA589837 SQW589835:SQW589837 TAS589835:TAS589837 TKO589835:TKO589837 TUK589835:TUK589837 UEG589835:UEG589837 UOC589835:UOC589837 UXY589835:UXY589837 VHU589835:VHU589837 VRQ589835:VRQ589837 WBM589835:WBM589837 WLI589835:WLI589837 WVE589835:WVE589837 B655371:B655373 IS655371:IS655373 SO655371:SO655373 ACK655371:ACK655373 AMG655371:AMG655373 AWC655371:AWC655373 BFY655371:BFY655373 BPU655371:BPU655373 BZQ655371:BZQ655373 CJM655371:CJM655373 CTI655371:CTI655373 DDE655371:DDE655373 DNA655371:DNA655373 DWW655371:DWW655373 EGS655371:EGS655373 EQO655371:EQO655373 FAK655371:FAK655373 FKG655371:FKG655373 FUC655371:FUC655373 GDY655371:GDY655373 GNU655371:GNU655373 GXQ655371:GXQ655373 HHM655371:HHM655373 HRI655371:HRI655373 IBE655371:IBE655373 ILA655371:ILA655373 IUW655371:IUW655373 JES655371:JES655373 JOO655371:JOO655373 JYK655371:JYK655373 KIG655371:KIG655373 KSC655371:KSC655373 LBY655371:LBY655373 LLU655371:LLU655373 LVQ655371:LVQ655373 MFM655371:MFM655373 MPI655371:MPI655373 MZE655371:MZE655373 NJA655371:NJA655373 NSW655371:NSW655373 OCS655371:OCS655373 OMO655371:OMO655373 OWK655371:OWK655373 PGG655371:PGG655373 PQC655371:PQC655373 PZY655371:PZY655373 QJU655371:QJU655373 QTQ655371:QTQ655373 RDM655371:RDM655373 RNI655371:RNI655373 RXE655371:RXE655373 SHA655371:SHA655373 SQW655371:SQW655373 TAS655371:TAS655373 TKO655371:TKO655373 TUK655371:TUK655373 UEG655371:UEG655373 UOC655371:UOC655373 UXY655371:UXY655373 VHU655371:VHU655373 VRQ655371:VRQ655373 WBM655371:WBM655373 WLI655371:WLI655373 WVE655371:WVE655373 B720907:B720909 IS720907:IS720909 SO720907:SO720909 ACK720907:ACK720909 AMG720907:AMG720909 AWC720907:AWC720909 BFY720907:BFY720909 BPU720907:BPU720909 BZQ720907:BZQ720909 CJM720907:CJM720909 CTI720907:CTI720909 DDE720907:DDE720909 DNA720907:DNA720909 DWW720907:DWW720909 EGS720907:EGS720909 EQO720907:EQO720909 FAK720907:FAK720909 FKG720907:FKG720909 FUC720907:FUC720909 GDY720907:GDY720909 GNU720907:GNU720909 GXQ720907:GXQ720909 HHM720907:HHM720909 HRI720907:HRI720909 IBE720907:IBE720909 ILA720907:ILA720909 IUW720907:IUW720909 JES720907:JES720909 JOO720907:JOO720909 JYK720907:JYK720909 KIG720907:KIG720909 KSC720907:KSC720909 LBY720907:LBY720909 LLU720907:LLU720909 LVQ720907:LVQ720909 MFM720907:MFM720909 MPI720907:MPI720909 MZE720907:MZE720909 NJA720907:NJA720909 NSW720907:NSW720909 OCS720907:OCS720909 OMO720907:OMO720909 OWK720907:OWK720909 PGG720907:PGG720909 PQC720907:PQC720909 PZY720907:PZY720909 QJU720907:QJU720909 QTQ720907:QTQ720909 RDM720907:RDM720909 RNI720907:RNI720909 RXE720907:RXE720909 SHA720907:SHA720909 SQW720907:SQW720909 TAS720907:TAS720909 TKO720907:TKO720909 TUK720907:TUK720909 UEG720907:UEG720909 UOC720907:UOC720909 UXY720907:UXY720909 VHU720907:VHU720909 VRQ720907:VRQ720909 WBM720907:WBM720909 WLI720907:WLI720909 WVE720907:WVE720909 B786443:B786445 IS786443:IS786445 SO786443:SO786445 ACK786443:ACK786445 AMG786443:AMG786445 AWC786443:AWC786445 BFY786443:BFY786445 BPU786443:BPU786445 BZQ786443:BZQ786445 CJM786443:CJM786445 CTI786443:CTI786445 DDE786443:DDE786445 DNA786443:DNA786445 DWW786443:DWW786445 EGS786443:EGS786445 EQO786443:EQO786445 FAK786443:FAK786445 FKG786443:FKG786445 FUC786443:FUC786445 GDY786443:GDY786445 GNU786443:GNU786445 GXQ786443:GXQ786445 HHM786443:HHM786445 HRI786443:HRI786445 IBE786443:IBE786445 ILA786443:ILA786445 IUW786443:IUW786445 JES786443:JES786445 JOO786443:JOO786445 JYK786443:JYK786445 KIG786443:KIG786445 KSC786443:KSC786445 LBY786443:LBY786445 LLU786443:LLU786445 LVQ786443:LVQ786445 MFM786443:MFM786445 MPI786443:MPI786445 MZE786443:MZE786445 NJA786443:NJA786445 NSW786443:NSW786445 OCS786443:OCS786445 OMO786443:OMO786445 OWK786443:OWK786445 PGG786443:PGG786445 PQC786443:PQC786445 PZY786443:PZY786445 QJU786443:QJU786445 QTQ786443:QTQ786445 RDM786443:RDM786445 RNI786443:RNI786445 RXE786443:RXE786445 SHA786443:SHA786445 SQW786443:SQW786445 TAS786443:TAS786445 TKO786443:TKO786445 TUK786443:TUK786445 UEG786443:UEG786445 UOC786443:UOC786445 UXY786443:UXY786445 VHU786443:VHU786445 VRQ786443:VRQ786445 WBM786443:WBM786445 WLI786443:WLI786445 WVE786443:WVE786445 B851979:B851981 IS851979:IS851981 SO851979:SO851981 ACK851979:ACK851981 AMG851979:AMG851981 AWC851979:AWC851981 BFY851979:BFY851981 BPU851979:BPU851981 BZQ851979:BZQ851981 CJM851979:CJM851981 CTI851979:CTI851981 DDE851979:DDE851981 DNA851979:DNA851981 DWW851979:DWW851981 EGS851979:EGS851981 EQO851979:EQO851981 FAK851979:FAK851981 FKG851979:FKG851981 FUC851979:FUC851981 GDY851979:GDY851981 GNU851979:GNU851981 GXQ851979:GXQ851981 HHM851979:HHM851981 HRI851979:HRI851981 IBE851979:IBE851981 ILA851979:ILA851981 IUW851979:IUW851981 JES851979:JES851981 JOO851979:JOO851981 JYK851979:JYK851981 KIG851979:KIG851981 KSC851979:KSC851981 LBY851979:LBY851981 LLU851979:LLU851981 LVQ851979:LVQ851981 MFM851979:MFM851981 MPI851979:MPI851981 MZE851979:MZE851981 NJA851979:NJA851981 NSW851979:NSW851981 OCS851979:OCS851981 OMO851979:OMO851981 OWK851979:OWK851981 PGG851979:PGG851981 PQC851979:PQC851981 PZY851979:PZY851981 QJU851979:QJU851981 QTQ851979:QTQ851981 RDM851979:RDM851981 RNI851979:RNI851981 RXE851979:RXE851981 SHA851979:SHA851981 SQW851979:SQW851981 TAS851979:TAS851981 TKO851979:TKO851981 TUK851979:TUK851981 UEG851979:UEG851981 UOC851979:UOC851981 UXY851979:UXY851981 VHU851979:VHU851981 VRQ851979:VRQ851981 WBM851979:WBM851981 WLI851979:WLI851981 WVE851979:WVE851981 B917515:B917517 IS917515:IS917517 SO917515:SO917517 ACK917515:ACK917517 AMG917515:AMG917517 AWC917515:AWC917517 BFY917515:BFY917517 BPU917515:BPU917517 BZQ917515:BZQ917517 CJM917515:CJM917517 CTI917515:CTI917517 DDE917515:DDE917517 DNA917515:DNA917517 DWW917515:DWW917517 EGS917515:EGS917517 EQO917515:EQO917517 FAK917515:FAK917517 FKG917515:FKG917517 FUC917515:FUC917517 GDY917515:GDY917517 GNU917515:GNU917517 GXQ917515:GXQ917517 HHM917515:HHM917517 HRI917515:HRI917517 IBE917515:IBE917517 ILA917515:ILA917517 IUW917515:IUW917517 JES917515:JES917517 JOO917515:JOO917517 JYK917515:JYK917517 KIG917515:KIG917517 KSC917515:KSC917517 LBY917515:LBY917517 LLU917515:LLU917517 LVQ917515:LVQ917517 MFM917515:MFM917517 MPI917515:MPI917517 MZE917515:MZE917517 NJA917515:NJA917517 NSW917515:NSW917517 OCS917515:OCS917517 OMO917515:OMO917517 OWK917515:OWK917517 PGG917515:PGG917517 PQC917515:PQC917517 PZY917515:PZY917517 QJU917515:QJU917517 QTQ917515:QTQ917517 RDM917515:RDM917517 RNI917515:RNI917517 RXE917515:RXE917517 SHA917515:SHA917517 SQW917515:SQW917517 TAS917515:TAS917517 TKO917515:TKO917517 TUK917515:TUK917517 UEG917515:UEG917517 UOC917515:UOC917517 UXY917515:UXY917517 VHU917515:VHU917517 VRQ917515:VRQ917517 WBM917515:WBM917517 WLI917515:WLI917517 WVE917515:WVE917517 B983051:B983053 IS983051:IS983053 SO983051:SO983053 ACK983051:ACK983053 AMG983051:AMG983053 AWC983051:AWC983053 BFY983051:BFY983053 BPU983051:BPU983053 BZQ983051:BZQ983053 CJM983051:CJM983053 CTI983051:CTI983053 DDE983051:DDE983053 DNA983051:DNA983053 DWW983051:DWW983053 EGS983051:EGS983053 EQO983051:EQO983053 FAK983051:FAK983053 FKG983051:FKG983053 FUC983051:FUC983053 GDY983051:GDY983053 GNU983051:GNU983053 GXQ983051:GXQ983053 HHM983051:HHM983053 HRI983051:HRI983053 IBE983051:IBE983053 ILA983051:ILA983053 IUW983051:IUW983053 JES983051:JES983053 JOO983051:JOO983053 JYK983051:JYK983053 KIG983051:KIG983053 KSC983051:KSC983053 LBY983051:LBY983053 LLU983051:LLU983053 LVQ983051:LVQ983053 MFM983051:MFM983053 MPI983051:MPI983053 MZE983051:MZE983053 NJA983051:NJA983053 NSW983051:NSW983053 OCS983051:OCS983053 OMO983051:OMO983053 OWK983051:OWK983053 PGG983051:PGG983053 PQC983051:PQC983053 PZY983051:PZY983053 QJU983051:QJU983053 QTQ983051:QTQ983053 RDM983051:RDM983053 RNI983051:RNI983053 RXE983051:RXE983053 SHA983051:SHA983053 SQW983051:SQW983053 TAS983051:TAS983053 TKO983051:TKO983053 TUK983051:TUK983053 UEG983051:UEG983053 UOC983051:UOC983053 UXY983051:UXY983053 VHU983051:VHU983053 VRQ983051:VRQ983053 WBM983051:WBM983053 WLI983051:WLI983053 WVE983051:WVE983053 B23:B24 IS23:IS24 SO23:SO24 ACK23:ACK24 AMG23:AMG24 AWC23:AWC24 BFY23:BFY24 BPU23:BPU24 BZQ23:BZQ24 CJM23:CJM24 CTI23:CTI24 DDE23:DDE24 DNA23:DNA24 DWW23:DWW24 EGS23:EGS24 EQO23:EQO24 FAK23:FAK24 FKG23:FKG24 FUC23:FUC24 GDY23:GDY24 GNU23:GNU24 GXQ23:GXQ24 HHM23:HHM24 HRI23:HRI24 IBE23:IBE24 ILA23:ILA24 IUW23:IUW24 JES23:JES24 JOO23:JOO24 JYK23:JYK24 KIG23:KIG24 KSC23:KSC24 LBY23:LBY24 LLU23:LLU24 LVQ23:LVQ24 MFM23:MFM24 MPI23:MPI24 MZE23:MZE24 NJA23:NJA24 NSW23:NSW24 OCS23:OCS24 OMO23:OMO24 OWK23:OWK24 PGG23:PGG24 PQC23:PQC24 PZY23:PZY24 QJU23:QJU24 QTQ23:QTQ24 RDM23:RDM24 RNI23:RNI24 RXE23:RXE24 SHA23:SHA24 SQW23:SQW24 TAS23:TAS24 TKO23:TKO24 TUK23:TUK24 UEG23:UEG24 UOC23:UOC24 UXY23:UXY24 VHU23:VHU24 VRQ23:VRQ24 WBM23:WBM24 WLI23:WLI24 WVE23:WVE24 B65553:B65554 IS65553:IS65554 SO65553:SO65554 ACK65553:ACK65554 AMG65553:AMG65554 AWC65553:AWC65554 BFY65553:BFY65554 BPU65553:BPU65554 BZQ65553:BZQ65554 CJM65553:CJM65554 CTI65553:CTI65554 DDE65553:DDE65554 DNA65553:DNA65554 DWW65553:DWW65554 EGS65553:EGS65554 EQO65553:EQO65554 FAK65553:FAK65554 FKG65553:FKG65554 FUC65553:FUC65554 GDY65553:GDY65554 GNU65553:GNU65554 GXQ65553:GXQ65554 HHM65553:HHM65554 HRI65553:HRI65554 IBE65553:IBE65554 ILA65553:ILA65554 IUW65553:IUW65554 JES65553:JES65554 JOO65553:JOO65554 JYK65553:JYK65554 KIG65553:KIG65554 KSC65553:KSC65554 LBY65553:LBY65554 LLU65553:LLU65554 LVQ65553:LVQ65554 MFM65553:MFM65554 MPI65553:MPI65554 MZE65553:MZE65554 NJA65553:NJA65554 NSW65553:NSW65554 OCS65553:OCS65554 OMO65553:OMO65554 OWK65553:OWK65554 PGG65553:PGG65554 PQC65553:PQC65554 PZY65553:PZY65554 QJU65553:QJU65554 QTQ65553:QTQ65554 RDM65553:RDM65554 RNI65553:RNI65554 RXE65553:RXE65554 SHA65553:SHA65554 SQW65553:SQW65554 TAS65553:TAS65554 TKO65553:TKO65554 TUK65553:TUK65554 UEG65553:UEG65554 UOC65553:UOC65554 UXY65553:UXY65554 VHU65553:VHU65554 VRQ65553:VRQ65554 WBM65553:WBM65554 WLI65553:WLI65554 WVE65553:WVE65554 B131089:B131090 IS131089:IS131090 SO131089:SO131090 ACK131089:ACK131090 AMG131089:AMG131090 AWC131089:AWC131090 BFY131089:BFY131090 BPU131089:BPU131090 BZQ131089:BZQ131090 CJM131089:CJM131090 CTI131089:CTI131090 DDE131089:DDE131090 DNA131089:DNA131090 DWW131089:DWW131090 EGS131089:EGS131090 EQO131089:EQO131090 FAK131089:FAK131090 FKG131089:FKG131090 FUC131089:FUC131090 GDY131089:GDY131090 GNU131089:GNU131090 GXQ131089:GXQ131090 HHM131089:HHM131090 HRI131089:HRI131090 IBE131089:IBE131090 ILA131089:ILA131090 IUW131089:IUW131090 JES131089:JES131090 JOO131089:JOO131090 JYK131089:JYK131090 KIG131089:KIG131090 KSC131089:KSC131090 LBY131089:LBY131090 LLU131089:LLU131090 LVQ131089:LVQ131090 MFM131089:MFM131090 MPI131089:MPI131090 MZE131089:MZE131090 NJA131089:NJA131090 NSW131089:NSW131090 OCS131089:OCS131090 OMO131089:OMO131090 OWK131089:OWK131090 PGG131089:PGG131090 PQC131089:PQC131090 PZY131089:PZY131090 QJU131089:QJU131090 QTQ131089:QTQ131090 RDM131089:RDM131090 RNI131089:RNI131090 RXE131089:RXE131090 SHA131089:SHA131090 SQW131089:SQW131090 TAS131089:TAS131090 TKO131089:TKO131090 TUK131089:TUK131090 UEG131089:UEG131090 UOC131089:UOC131090 UXY131089:UXY131090 VHU131089:VHU131090 VRQ131089:VRQ131090 WBM131089:WBM131090 WLI131089:WLI131090 WVE131089:WVE131090 B196625:B196626 IS196625:IS196626 SO196625:SO196626 ACK196625:ACK196626 AMG196625:AMG196626 AWC196625:AWC196626 BFY196625:BFY196626 BPU196625:BPU196626 BZQ196625:BZQ196626 CJM196625:CJM196626 CTI196625:CTI196626 DDE196625:DDE196626 DNA196625:DNA196626 DWW196625:DWW196626 EGS196625:EGS196626 EQO196625:EQO196626 FAK196625:FAK196626 FKG196625:FKG196626 FUC196625:FUC196626 GDY196625:GDY196626 GNU196625:GNU196626 GXQ196625:GXQ196626 HHM196625:HHM196626 HRI196625:HRI196626 IBE196625:IBE196626 ILA196625:ILA196626 IUW196625:IUW196626 JES196625:JES196626 JOO196625:JOO196626 JYK196625:JYK196626 KIG196625:KIG196626 KSC196625:KSC196626 LBY196625:LBY196626 LLU196625:LLU196626 LVQ196625:LVQ196626 MFM196625:MFM196626 MPI196625:MPI196626 MZE196625:MZE196626 NJA196625:NJA196626 NSW196625:NSW196626 OCS196625:OCS196626 OMO196625:OMO196626 OWK196625:OWK196626 PGG196625:PGG196626 PQC196625:PQC196626 PZY196625:PZY196626 QJU196625:QJU196626 QTQ196625:QTQ196626 RDM196625:RDM196626 RNI196625:RNI196626 RXE196625:RXE196626 SHA196625:SHA196626 SQW196625:SQW196626 TAS196625:TAS196626 TKO196625:TKO196626 TUK196625:TUK196626 UEG196625:UEG196626 UOC196625:UOC196626 UXY196625:UXY196626 VHU196625:VHU196626 VRQ196625:VRQ196626 WBM196625:WBM196626 WLI196625:WLI196626 WVE196625:WVE196626 B262161:B262162 IS262161:IS262162 SO262161:SO262162 ACK262161:ACK262162 AMG262161:AMG262162 AWC262161:AWC262162 BFY262161:BFY262162 BPU262161:BPU262162 BZQ262161:BZQ262162 CJM262161:CJM262162 CTI262161:CTI262162 DDE262161:DDE262162 DNA262161:DNA262162 DWW262161:DWW262162 EGS262161:EGS262162 EQO262161:EQO262162 FAK262161:FAK262162 FKG262161:FKG262162 FUC262161:FUC262162 GDY262161:GDY262162 GNU262161:GNU262162 GXQ262161:GXQ262162 HHM262161:HHM262162 HRI262161:HRI262162 IBE262161:IBE262162 ILA262161:ILA262162 IUW262161:IUW262162 JES262161:JES262162 JOO262161:JOO262162 JYK262161:JYK262162 KIG262161:KIG262162 KSC262161:KSC262162 LBY262161:LBY262162 LLU262161:LLU262162 LVQ262161:LVQ262162 MFM262161:MFM262162 MPI262161:MPI262162 MZE262161:MZE262162 NJA262161:NJA262162 NSW262161:NSW262162 OCS262161:OCS262162 OMO262161:OMO262162 OWK262161:OWK262162 PGG262161:PGG262162 PQC262161:PQC262162 PZY262161:PZY262162 QJU262161:QJU262162 QTQ262161:QTQ262162 RDM262161:RDM262162 RNI262161:RNI262162 RXE262161:RXE262162 SHA262161:SHA262162 SQW262161:SQW262162 TAS262161:TAS262162 TKO262161:TKO262162 TUK262161:TUK262162 UEG262161:UEG262162 UOC262161:UOC262162 UXY262161:UXY262162 VHU262161:VHU262162 VRQ262161:VRQ262162 WBM262161:WBM262162 WLI262161:WLI262162 WVE262161:WVE262162 B327697:B327698 IS327697:IS327698 SO327697:SO327698 ACK327697:ACK327698 AMG327697:AMG327698 AWC327697:AWC327698 BFY327697:BFY327698 BPU327697:BPU327698 BZQ327697:BZQ327698 CJM327697:CJM327698 CTI327697:CTI327698 DDE327697:DDE327698 DNA327697:DNA327698 DWW327697:DWW327698 EGS327697:EGS327698 EQO327697:EQO327698 FAK327697:FAK327698 FKG327697:FKG327698 FUC327697:FUC327698 GDY327697:GDY327698 GNU327697:GNU327698 GXQ327697:GXQ327698 HHM327697:HHM327698 HRI327697:HRI327698 IBE327697:IBE327698 ILA327697:ILA327698 IUW327697:IUW327698 JES327697:JES327698 JOO327697:JOO327698 JYK327697:JYK327698 KIG327697:KIG327698 KSC327697:KSC327698 LBY327697:LBY327698 LLU327697:LLU327698 LVQ327697:LVQ327698 MFM327697:MFM327698 MPI327697:MPI327698 MZE327697:MZE327698 NJA327697:NJA327698 NSW327697:NSW327698 OCS327697:OCS327698 OMO327697:OMO327698 OWK327697:OWK327698 PGG327697:PGG327698 PQC327697:PQC327698 PZY327697:PZY327698 QJU327697:QJU327698 QTQ327697:QTQ327698 RDM327697:RDM327698 RNI327697:RNI327698 RXE327697:RXE327698 SHA327697:SHA327698 SQW327697:SQW327698 TAS327697:TAS327698 TKO327697:TKO327698 TUK327697:TUK327698 UEG327697:UEG327698 UOC327697:UOC327698 UXY327697:UXY327698 VHU327697:VHU327698 VRQ327697:VRQ327698 WBM327697:WBM327698 WLI327697:WLI327698 WVE327697:WVE327698 B393233:B393234 IS393233:IS393234 SO393233:SO393234 ACK393233:ACK393234 AMG393233:AMG393234 AWC393233:AWC393234 BFY393233:BFY393234 BPU393233:BPU393234 BZQ393233:BZQ393234 CJM393233:CJM393234 CTI393233:CTI393234 DDE393233:DDE393234 DNA393233:DNA393234 DWW393233:DWW393234 EGS393233:EGS393234 EQO393233:EQO393234 FAK393233:FAK393234 FKG393233:FKG393234 FUC393233:FUC393234 GDY393233:GDY393234 GNU393233:GNU393234 GXQ393233:GXQ393234 HHM393233:HHM393234 HRI393233:HRI393234 IBE393233:IBE393234 ILA393233:ILA393234 IUW393233:IUW393234 JES393233:JES393234 JOO393233:JOO393234 JYK393233:JYK393234 KIG393233:KIG393234 KSC393233:KSC393234 LBY393233:LBY393234 LLU393233:LLU393234 LVQ393233:LVQ393234 MFM393233:MFM393234 MPI393233:MPI393234 MZE393233:MZE393234 NJA393233:NJA393234 NSW393233:NSW393234 OCS393233:OCS393234 OMO393233:OMO393234 OWK393233:OWK393234 PGG393233:PGG393234 PQC393233:PQC393234 PZY393233:PZY393234 QJU393233:QJU393234 QTQ393233:QTQ393234 RDM393233:RDM393234 RNI393233:RNI393234 RXE393233:RXE393234 SHA393233:SHA393234 SQW393233:SQW393234 TAS393233:TAS393234 TKO393233:TKO393234 TUK393233:TUK393234 UEG393233:UEG393234 UOC393233:UOC393234 UXY393233:UXY393234 VHU393233:VHU393234 VRQ393233:VRQ393234 WBM393233:WBM393234 WLI393233:WLI393234 WVE393233:WVE393234 B458769:B458770 IS458769:IS458770 SO458769:SO458770 ACK458769:ACK458770 AMG458769:AMG458770 AWC458769:AWC458770 BFY458769:BFY458770 BPU458769:BPU458770 BZQ458769:BZQ458770 CJM458769:CJM458770 CTI458769:CTI458770 DDE458769:DDE458770 DNA458769:DNA458770 DWW458769:DWW458770 EGS458769:EGS458770 EQO458769:EQO458770 FAK458769:FAK458770 FKG458769:FKG458770 FUC458769:FUC458770 GDY458769:GDY458770 GNU458769:GNU458770 GXQ458769:GXQ458770 HHM458769:HHM458770 HRI458769:HRI458770 IBE458769:IBE458770 ILA458769:ILA458770 IUW458769:IUW458770 JES458769:JES458770 JOO458769:JOO458770 JYK458769:JYK458770 KIG458769:KIG458770 KSC458769:KSC458770 LBY458769:LBY458770 LLU458769:LLU458770 LVQ458769:LVQ458770 MFM458769:MFM458770 MPI458769:MPI458770 MZE458769:MZE458770 NJA458769:NJA458770 NSW458769:NSW458770 OCS458769:OCS458770 OMO458769:OMO458770 OWK458769:OWK458770 PGG458769:PGG458770 PQC458769:PQC458770 PZY458769:PZY458770 QJU458769:QJU458770 QTQ458769:QTQ458770 RDM458769:RDM458770 RNI458769:RNI458770 RXE458769:RXE458770 SHA458769:SHA458770 SQW458769:SQW458770 TAS458769:TAS458770 TKO458769:TKO458770 TUK458769:TUK458770 UEG458769:UEG458770 UOC458769:UOC458770 UXY458769:UXY458770 VHU458769:VHU458770 VRQ458769:VRQ458770 WBM458769:WBM458770 WLI458769:WLI458770 WVE458769:WVE458770 B524305:B524306 IS524305:IS524306 SO524305:SO524306 ACK524305:ACK524306 AMG524305:AMG524306 AWC524305:AWC524306 BFY524305:BFY524306 BPU524305:BPU524306 BZQ524305:BZQ524306 CJM524305:CJM524306 CTI524305:CTI524306 DDE524305:DDE524306 DNA524305:DNA524306 DWW524305:DWW524306 EGS524305:EGS524306 EQO524305:EQO524306 FAK524305:FAK524306 FKG524305:FKG524306 FUC524305:FUC524306 GDY524305:GDY524306 GNU524305:GNU524306 GXQ524305:GXQ524306 HHM524305:HHM524306 HRI524305:HRI524306 IBE524305:IBE524306 ILA524305:ILA524306 IUW524305:IUW524306 JES524305:JES524306 JOO524305:JOO524306 JYK524305:JYK524306 KIG524305:KIG524306 KSC524305:KSC524306 LBY524305:LBY524306 LLU524305:LLU524306 LVQ524305:LVQ524306 MFM524305:MFM524306 MPI524305:MPI524306 MZE524305:MZE524306 NJA524305:NJA524306 NSW524305:NSW524306 OCS524305:OCS524306 OMO524305:OMO524306 OWK524305:OWK524306 PGG524305:PGG524306 PQC524305:PQC524306 PZY524305:PZY524306 QJU524305:QJU524306 QTQ524305:QTQ524306 RDM524305:RDM524306 RNI524305:RNI524306 RXE524305:RXE524306 SHA524305:SHA524306 SQW524305:SQW524306 TAS524305:TAS524306 TKO524305:TKO524306 TUK524305:TUK524306 UEG524305:UEG524306 UOC524305:UOC524306 UXY524305:UXY524306 VHU524305:VHU524306 VRQ524305:VRQ524306 WBM524305:WBM524306 WLI524305:WLI524306 WVE524305:WVE524306 B589841:B589842 IS589841:IS589842 SO589841:SO589842 ACK589841:ACK589842 AMG589841:AMG589842 AWC589841:AWC589842 BFY589841:BFY589842 BPU589841:BPU589842 BZQ589841:BZQ589842 CJM589841:CJM589842 CTI589841:CTI589842 DDE589841:DDE589842 DNA589841:DNA589842 DWW589841:DWW589842 EGS589841:EGS589842 EQO589841:EQO589842 FAK589841:FAK589842 FKG589841:FKG589842 FUC589841:FUC589842 GDY589841:GDY589842 GNU589841:GNU589842 GXQ589841:GXQ589842 HHM589841:HHM589842 HRI589841:HRI589842 IBE589841:IBE589842 ILA589841:ILA589842 IUW589841:IUW589842 JES589841:JES589842 JOO589841:JOO589842 JYK589841:JYK589842 KIG589841:KIG589842 KSC589841:KSC589842 LBY589841:LBY589842 LLU589841:LLU589842 LVQ589841:LVQ589842 MFM589841:MFM589842 MPI589841:MPI589842 MZE589841:MZE589842 NJA589841:NJA589842 NSW589841:NSW589842 OCS589841:OCS589842 OMO589841:OMO589842 OWK589841:OWK589842 PGG589841:PGG589842 PQC589841:PQC589842 PZY589841:PZY589842 QJU589841:QJU589842 QTQ589841:QTQ589842 RDM589841:RDM589842 RNI589841:RNI589842 RXE589841:RXE589842 SHA589841:SHA589842 SQW589841:SQW589842 TAS589841:TAS589842 TKO589841:TKO589842 TUK589841:TUK589842 UEG589841:UEG589842 UOC589841:UOC589842 UXY589841:UXY589842 VHU589841:VHU589842 VRQ589841:VRQ589842 WBM589841:WBM589842 WLI589841:WLI589842 WVE589841:WVE589842 B655377:B655378 IS655377:IS655378 SO655377:SO655378 ACK655377:ACK655378 AMG655377:AMG655378 AWC655377:AWC655378 BFY655377:BFY655378 BPU655377:BPU655378 BZQ655377:BZQ655378 CJM655377:CJM655378 CTI655377:CTI655378 DDE655377:DDE655378 DNA655377:DNA655378 DWW655377:DWW655378 EGS655377:EGS655378 EQO655377:EQO655378 FAK655377:FAK655378 FKG655377:FKG655378 FUC655377:FUC655378 GDY655377:GDY655378 GNU655377:GNU655378 GXQ655377:GXQ655378 HHM655377:HHM655378 HRI655377:HRI655378 IBE655377:IBE655378 ILA655377:ILA655378 IUW655377:IUW655378 JES655377:JES655378 JOO655377:JOO655378 JYK655377:JYK655378 KIG655377:KIG655378 KSC655377:KSC655378 LBY655377:LBY655378 LLU655377:LLU655378 LVQ655377:LVQ655378 MFM655377:MFM655378 MPI655377:MPI655378 MZE655377:MZE655378 NJA655377:NJA655378 NSW655377:NSW655378 OCS655377:OCS655378 OMO655377:OMO655378 OWK655377:OWK655378 PGG655377:PGG655378 PQC655377:PQC655378 PZY655377:PZY655378 QJU655377:QJU655378 QTQ655377:QTQ655378 RDM655377:RDM655378 RNI655377:RNI655378 RXE655377:RXE655378 SHA655377:SHA655378 SQW655377:SQW655378 TAS655377:TAS655378 TKO655377:TKO655378 TUK655377:TUK655378 UEG655377:UEG655378 UOC655377:UOC655378 UXY655377:UXY655378 VHU655377:VHU655378 VRQ655377:VRQ655378 WBM655377:WBM655378 WLI655377:WLI655378 WVE655377:WVE655378 B720913:B720914 IS720913:IS720914 SO720913:SO720914 ACK720913:ACK720914 AMG720913:AMG720914 AWC720913:AWC720914 BFY720913:BFY720914 BPU720913:BPU720914 BZQ720913:BZQ720914 CJM720913:CJM720914 CTI720913:CTI720914 DDE720913:DDE720914 DNA720913:DNA720914 DWW720913:DWW720914 EGS720913:EGS720914 EQO720913:EQO720914 FAK720913:FAK720914 FKG720913:FKG720914 FUC720913:FUC720914 GDY720913:GDY720914 GNU720913:GNU720914 GXQ720913:GXQ720914 HHM720913:HHM720914 HRI720913:HRI720914 IBE720913:IBE720914 ILA720913:ILA720914 IUW720913:IUW720914 JES720913:JES720914 JOO720913:JOO720914 JYK720913:JYK720914 KIG720913:KIG720914 KSC720913:KSC720914 LBY720913:LBY720914 LLU720913:LLU720914 LVQ720913:LVQ720914 MFM720913:MFM720914 MPI720913:MPI720914 MZE720913:MZE720914 NJA720913:NJA720914 NSW720913:NSW720914 OCS720913:OCS720914 OMO720913:OMO720914 OWK720913:OWK720914 PGG720913:PGG720914 PQC720913:PQC720914 PZY720913:PZY720914 QJU720913:QJU720914 QTQ720913:QTQ720914 RDM720913:RDM720914 RNI720913:RNI720914 RXE720913:RXE720914 SHA720913:SHA720914 SQW720913:SQW720914 TAS720913:TAS720914 TKO720913:TKO720914 TUK720913:TUK720914 UEG720913:UEG720914 UOC720913:UOC720914 UXY720913:UXY720914 VHU720913:VHU720914 VRQ720913:VRQ720914 WBM720913:WBM720914 WLI720913:WLI720914 WVE720913:WVE720914 B786449:B786450 IS786449:IS786450 SO786449:SO786450 ACK786449:ACK786450 AMG786449:AMG786450 AWC786449:AWC786450 BFY786449:BFY786450 BPU786449:BPU786450 BZQ786449:BZQ786450 CJM786449:CJM786450 CTI786449:CTI786450 DDE786449:DDE786450 DNA786449:DNA786450 DWW786449:DWW786450 EGS786449:EGS786450 EQO786449:EQO786450 FAK786449:FAK786450 FKG786449:FKG786450 FUC786449:FUC786450 GDY786449:GDY786450 GNU786449:GNU786450 GXQ786449:GXQ786450 HHM786449:HHM786450 HRI786449:HRI786450 IBE786449:IBE786450 ILA786449:ILA786450 IUW786449:IUW786450 JES786449:JES786450 JOO786449:JOO786450 JYK786449:JYK786450 KIG786449:KIG786450 KSC786449:KSC786450 LBY786449:LBY786450 LLU786449:LLU786450 LVQ786449:LVQ786450 MFM786449:MFM786450 MPI786449:MPI786450 MZE786449:MZE786450 NJA786449:NJA786450 NSW786449:NSW786450 OCS786449:OCS786450 OMO786449:OMO786450 OWK786449:OWK786450 PGG786449:PGG786450 PQC786449:PQC786450 PZY786449:PZY786450 QJU786449:QJU786450 QTQ786449:QTQ786450 RDM786449:RDM786450 RNI786449:RNI786450 RXE786449:RXE786450 SHA786449:SHA786450 SQW786449:SQW786450 TAS786449:TAS786450 TKO786449:TKO786450 TUK786449:TUK786450 UEG786449:UEG786450 UOC786449:UOC786450 UXY786449:UXY786450 VHU786449:VHU786450 VRQ786449:VRQ786450 WBM786449:WBM786450 WLI786449:WLI786450 WVE786449:WVE786450 B851985:B851986 IS851985:IS851986 SO851985:SO851986 ACK851985:ACK851986 AMG851985:AMG851986 AWC851985:AWC851986 BFY851985:BFY851986 BPU851985:BPU851986 BZQ851985:BZQ851986 CJM851985:CJM851986 CTI851985:CTI851986 DDE851985:DDE851986 DNA851985:DNA851986 DWW851985:DWW851986 EGS851985:EGS851986 EQO851985:EQO851986 FAK851985:FAK851986 FKG851985:FKG851986 FUC851985:FUC851986 GDY851985:GDY851986 GNU851985:GNU851986 GXQ851985:GXQ851986 HHM851985:HHM851986 HRI851985:HRI851986 IBE851985:IBE851986 ILA851985:ILA851986 IUW851985:IUW851986 JES851985:JES851986 JOO851985:JOO851986 JYK851985:JYK851986 KIG851985:KIG851986 KSC851985:KSC851986 LBY851985:LBY851986 LLU851985:LLU851986 LVQ851985:LVQ851986 MFM851985:MFM851986 MPI851985:MPI851986 MZE851985:MZE851986 NJA851985:NJA851986 NSW851985:NSW851986 OCS851985:OCS851986 OMO851985:OMO851986 OWK851985:OWK851986 PGG851985:PGG851986 PQC851985:PQC851986 PZY851985:PZY851986 QJU851985:QJU851986 QTQ851985:QTQ851986 RDM851985:RDM851986 RNI851985:RNI851986 RXE851985:RXE851986 SHA851985:SHA851986 SQW851985:SQW851986 TAS851985:TAS851986 TKO851985:TKO851986 TUK851985:TUK851986 UEG851985:UEG851986 UOC851985:UOC851986 UXY851985:UXY851986 VHU851985:VHU851986 VRQ851985:VRQ851986 WBM851985:WBM851986 WLI851985:WLI851986 WVE851985:WVE851986 B917521:B917522 IS917521:IS917522 SO917521:SO917522 ACK917521:ACK917522 AMG917521:AMG917522 AWC917521:AWC917522 BFY917521:BFY917522 BPU917521:BPU917522 BZQ917521:BZQ917522 CJM917521:CJM917522 CTI917521:CTI917522 DDE917521:DDE917522 DNA917521:DNA917522 DWW917521:DWW917522 EGS917521:EGS917522 EQO917521:EQO917522 FAK917521:FAK917522 FKG917521:FKG917522 FUC917521:FUC917522 GDY917521:GDY917522 GNU917521:GNU917522 GXQ917521:GXQ917522 HHM917521:HHM917522 HRI917521:HRI917522 IBE917521:IBE917522 ILA917521:ILA917522 IUW917521:IUW917522 JES917521:JES917522 JOO917521:JOO917522 JYK917521:JYK917522 KIG917521:KIG917522 KSC917521:KSC917522 LBY917521:LBY917522 LLU917521:LLU917522 LVQ917521:LVQ917522 MFM917521:MFM917522 MPI917521:MPI917522 MZE917521:MZE917522 NJA917521:NJA917522 NSW917521:NSW917522 OCS917521:OCS917522 OMO917521:OMO917522 OWK917521:OWK917522 PGG917521:PGG917522 PQC917521:PQC917522 PZY917521:PZY917522 QJU917521:QJU917522 QTQ917521:QTQ917522 RDM917521:RDM917522 RNI917521:RNI917522 RXE917521:RXE917522 SHA917521:SHA917522 SQW917521:SQW917522 TAS917521:TAS917522 TKO917521:TKO917522 TUK917521:TUK917522 UEG917521:UEG917522 UOC917521:UOC917522 UXY917521:UXY917522 VHU917521:VHU917522 VRQ917521:VRQ917522 WBM917521:WBM917522 WLI917521:WLI917522 WVE917521:WVE917522 B983057:B983058 IS983057:IS983058 SO983057:SO983058 ACK983057:ACK983058 AMG983057:AMG983058 AWC983057:AWC983058 BFY983057:BFY983058 BPU983057:BPU983058 BZQ983057:BZQ983058 CJM983057:CJM983058 CTI983057:CTI983058 DDE983057:DDE983058 DNA983057:DNA983058 DWW983057:DWW983058 EGS983057:EGS983058 EQO983057:EQO983058 FAK983057:FAK983058 FKG983057:FKG983058 FUC983057:FUC983058 GDY983057:GDY983058 GNU983057:GNU983058 GXQ983057:GXQ983058 HHM983057:HHM983058 HRI983057:HRI983058 IBE983057:IBE983058 ILA983057:ILA983058 IUW983057:IUW983058 JES983057:JES983058 JOO983057:JOO983058 JYK983057:JYK983058 KIG983057:KIG983058 KSC983057:KSC983058 LBY983057:LBY983058 LLU983057:LLU983058 LVQ983057:LVQ983058 MFM983057:MFM983058 MPI983057:MPI983058 MZE983057:MZE983058 NJA983057:NJA983058 NSW983057:NSW983058 OCS983057:OCS983058 OMO983057:OMO983058 OWK983057:OWK983058 PGG983057:PGG983058 PQC983057:PQC983058 PZY983057:PZY983058 QJU983057:QJU983058 QTQ983057:QTQ983058 RDM983057:RDM983058 RNI983057:RNI983058 RXE983057:RXE983058 SHA983057:SHA983058 SQW983057:SQW983058 TAS983057:TAS983058 TKO983057:TKO983058 TUK983057:TUK983058 UEG983057:UEG983058 UOC983057:UOC983058 UXY983057:UXY983058 VHU983057:VHU983058 VRQ983057:VRQ983058 WBM983057:WBM983058 WLI983057:WLI983058 WVE983057:WVE983058 B16:B19 K7 B7:B11">
      <formula1>"SI,NO"</formula1>
      <formula2>0</formula2>
    </dataValidation>
    <dataValidation type="list" allowBlank="1" showErrorMessage="1" sqref="B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B65539 IS65539 SO65539 ACK65539 AMG65539 AWC65539 BFY65539 BPU65539 BZQ65539 CJM65539 CTI65539 DDE65539 DNA65539 DWW65539 EGS65539 EQO65539 FAK65539 FKG65539 FUC65539 GDY65539 GNU65539 GXQ65539 HHM65539 HRI65539 IBE65539 ILA65539 IUW65539 JES65539 JOO65539 JYK65539 KIG65539 KSC65539 LBY65539 LLU65539 LVQ65539 MFM65539 MPI65539 MZE65539 NJA65539 NSW65539 OCS65539 OMO65539 OWK65539 PGG65539 PQC65539 PZY65539 QJU65539 QTQ65539 RDM65539 RNI65539 RXE65539 SHA65539 SQW65539 TAS65539 TKO65539 TUK65539 UEG65539 UOC65539 UXY65539 VHU65539 VRQ65539 WBM65539 WLI65539 WVE65539 B131075 IS131075 SO131075 ACK131075 AMG131075 AWC131075 BFY131075 BPU131075 BZQ131075 CJM131075 CTI131075 DDE131075 DNA131075 DWW131075 EGS131075 EQO131075 FAK131075 FKG131075 FUC131075 GDY131075 GNU131075 GXQ131075 HHM131075 HRI131075 IBE131075 ILA131075 IUW131075 JES131075 JOO131075 JYK131075 KIG131075 KSC131075 LBY131075 LLU131075 LVQ131075 MFM131075 MPI131075 MZE131075 NJA131075 NSW131075 OCS131075 OMO131075 OWK131075 PGG131075 PQC131075 PZY131075 QJU131075 QTQ131075 RDM131075 RNI131075 RXE131075 SHA131075 SQW131075 TAS131075 TKO131075 TUK131075 UEG131075 UOC131075 UXY131075 VHU131075 VRQ131075 WBM131075 WLI131075 WVE131075 B196611 IS196611 SO196611 ACK196611 AMG196611 AWC196611 BFY196611 BPU196611 BZQ196611 CJM196611 CTI196611 DDE196611 DNA196611 DWW196611 EGS196611 EQO196611 FAK196611 FKG196611 FUC196611 GDY196611 GNU196611 GXQ196611 HHM196611 HRI196611 IBE196611 ILA196611 IUW196611 JES196611 JOO196611 JYK196611 KIG196611 KSC196611 LBY196611 LLU196611 LVQ196611 MFM196611 MPI196611 MZE196611 NJA196611 NSW196611 OCS196611 OMO196611 OWK196611 PGG196611 PQC196611 PZY196611 QJU196611 QTQ196611 RDM196611 RNI196611 RXE196611 SHA196611 SQW196611 TAS196611 TKO196611 TUK196611 UEG196611 UOC196611 UXY196611 VHU196611 VRQ196611 WBM196611 WLI196611 WVE196611 B262147 IS262147 SO262147 ACK262147 AMG262147 AWC262147 BFY262147 BPU262147 BZQ262147 CJM262147 CTI262147 DDE262147 DNA262147 DWW262147 EGS262147 EQO262147 FAK262147 FKG262147 FUC262147 GDY262147 GNU262147 GXQ262147 HHM262147 HRI262147 IBE262147 ILA262147 IUW262147 JES262147 JOO262147 JYK262147 KIG262147 KSC262147 LBY262147 LLU262147 LVQ262147 MFM262147 MPI262147 MZE262147 NJA262147 NSW262147 OCS262147 OMO262147 OWK262147 PGG262147 PQC262147 PZY262147 QJU262147 QTQ262147 RDM262147 RNI262147 RXE262147 SHA262147 SQW262147 TAS262147 TKO262147 TUK262147 UEG262147 UOC262147 UXY262147 VHU262147 VRQ262147 WBM262147 WLI262147 WVE262147 B327683 IS327683 SO327683 ACK327683 AMG327683 AWC327683 BFY327683 BPU327683 BZQ327683 CJM327683 CTI327683 DDE327683 DNA327683 DWW327683 EGS327683 EQO327683 FAK327683 FKG327683 FUC327683 GDY327683 GNU327683 GXQ327683 HHM327683 HRI327683 IBE327683 ILA327683 IUW327683 JES327683 JOO327683 JYK327683 KIG327683 KSC327683 LBY327683 LLU327683 LVQ327683 MFM327683 MPI327683 MZE327683 NJA327683 NSW327683 OCS327683 OMO327683 OWK327683 PGG327683 PQC327683 PZY327683 QJU327683 QTQ327683 RDM327683 RNI327683 RXE327683 SHA327683 SQW327683 TAS327683 TKO327683 TUK327683 UEG327683 UOC327683 UXY327683 VHU327683 VRQ327683 WBM327683 WLI327683 WVE327683 B393219 IS393219 SO393219 ACK393219 AMG393219 AWC393219 BFY393219 BPU393219 BZQ393219 CJM393219 CTI393219 DDE393219 DNA393219 DWW393219 EGS393219 EQO393219 FAK393219 FKG393219 FUC393219 GDY393219 GNU393219 GXQ393219 HHM393219 HRI393219 IBE393219 ILA393219 IUW393219 JES393219 JOO393219 JYK393219 KIG393219 KSC393219 LBY393219 LLU393219 LVQ393219 MFM393219 MPI393219 MZE393219 NJA393219 NSW393219 OCS393219 OMO393219 OWK393219 PGG393219 PQC393219 PZY393219 QJU393219 QTQ393219 RDM393219 RNI393219 RXE393219 SHA393219 SQW393219 TAS393219 TKO393219 TUK393219 UEG393219 UOC393219 UXY393219 VHU393219 VRQ393219 WBM393219 WLI393219 WVE393219 B458755 IS458755 SO458755 ACK458755 AMG458755 AWC458755 BFY458755 BPU458755 BZQ458755 CJM458755 CTI458755 DDE458755 DNA458755 DWW458755 EGS458755 EQO458755 FAK458755 FKG458755 FUC458755 GDY458755 GNU458755 GXQ458755 HHM458755 HRI458755 IBE458755 ILA458755 IUW458755 JES458755 JOO458755 JYK458755 KIG458755 KSC458755 LBY458755 LLU458755 LVQ458755 MFM458755 MPI458755 MZE458755 NJA458755 NSW458755 OCS458755 OMO458755 OWK458755 PGG458755 PQC458755 PZY458755 QJU458755 QTQ458755 RDM458755 RNI458755 RXE458755 SHA458755 SQW458755 TAS458755 TKO458755 TUK458755 UEG458755 UOC458755 UXY458755 VHU458755 VRQ458755 WBM458755 WLI458755 WVE458755 B524291 IS524291 SO524291 ACK524291 AMG524291 AWC524291 BFY524291 BPU524291 BZQ524291 CJM524291 CTI524291 DDE524291 DNA524291 DWW524291 EGS524291 EQO524291 FAK524291 FKG524291 FUC524291 GDY524291 GNU524291 GXQ524291 HHM524291 HRI524291 IBE524291 ILA524291 IUW524291 JES524291 JOO524291 JYK524291 KIG524291 KSC524291 LBY524291 LLU524291 LVQ524291 MFM524291 MPI524291 MZE524291 NJA524291 NSW524291 OCS524291 OMO524291 OWK524291 PGG524291 PQC524291 PZY524291 QJU524291 QTQ524291 RDM524291 RNI524291 RXE524291 SHA524291 SQW524291 TAS524291 TKO524291 TUK524291 UEG524291 UOC524291 UXY524291 VHU524291 VRQ524291 WBM524291 WLI524291 WVE524291 B589827 IS589827 SO589827 ACK589827 AMG589827 AWC589827 BFY589827 BPU589827 BZQ589827 CJM589827 CTI589827 DDE589827 DNA589827 DWW589827 EGS589827 EQO589827 FAK589827 FKG589827 FUC589827 GDY589827 GNU589827 GXQ589827 HHM589827 HRI589827 IBE589827 ILA589827 IUW589827 JES589827 JOO589827 JYK589827 KIG589827 KSC589827 LBY589827 LLU589827 LVQ589827 MFM589827 MPI589827 MZE589827 NJA589827 NSW589827 OCS589827 OMO589827 OWK589827 PGG589827 PQC589827 PZY589827 QJU589827 QTQ589827 RDM589827 RNI589827 RXE589827 SHA589827 SQW589827 TAS589827 TKO589827 TUK589827 UEG589827 UOC589827 UXY589827 VHU589827 VRQ589827 WBM589827 WLI589827 WVE589827 B655363 IS655363 SO655363 ACK655363 AMG655363 AWC655363 BFY655363 BPU655363 BZQ655363 CJM655363 CTI655363 DDE655363 DNA655363 DWW655363 EGS655363 EQO655363 FAK655363 FKG655363 FUC655363 GDY655363 GNU655363 GXQ655363 HHM655363 HRI655363 IBE655363 ILA655363 IUW655363 JES655363 JOO655363 JYK655363 KIG655363 KSC655363 LBY655363 LLU655363 LVQ655363 MFM655363 MPI655363 MZE655363 NJA655363 NSW655363 OCS655363 OMO655363 OWK655363 PGG655363 PQC655363 PZY655363 QJU655363 QTQ655363 RDM655363 RNI655363 RXE655363 SHA655363 SQW655363 TAS655363 TKO655363 TUK655363 UEG655363 UOC655363 UXY655363 VHU655363 VRQ655363 WBM655363 WLI655363 WVE655363 B720899 IS720899 SO720899 ACK720899 AMG720899 AWC720899 BFY720899 BPU720899 BZQ720899 CJM720899 CTI720899 DDE720899 DNA720899 DWW720899 EGS720899 EQO720899 FAK720899 FKG720899 FUC720899 GDY720899 GNU720899 GXQ720899 HHM720899 HRI720899 IBE720899 ILA720899 IUW720899 JES720899 JOO720899 JYK720899 KIG720899 KSC720899 LBY720899 LLU720899 LVQ720899 MFM720899 MPI720899 MZE720899 NJA720899 NSW720899 OCS720899 OMO720899 OWK720899 PGG720899 PQC720899 PZY720899 QJU720899 QTQ720899 RDM720899 RNI720899 RXE720899 SHA720899 SQW720899 TAS720899 TKO720899 TUK720899 UEG720899 UOC720899 UXY720899 VHU720899 VRQ720899 WBM720899 WLI720899 WVE720899 B786435 IS786435 SO786435 ACK786435 AMG786435 AWC786435 BFY786435 BPU786435 BZQ786435 CJM786435 CTI786435 DDE786435 DNA786435 DWW786435 EGS786435 EQO786435 FAK786435 FKG786435 FUC786435 GDY786435 GNU786435 GXQ786435 HHM786435 HRI786435 IBE786435 ILA786435 IUW786435 JES786435 JOO786435 JYK786435 KIG786435 KSC786435 LBY786435 LLU786435 LVQ786435 MFM786435 MPI786435 MZE786435 NJA786435 NSW786435 OCS786435 OMO786435 OWK786435 PGG786435 PQC786435 PZY786435 QJU786435 QTQ786435 RDM786435 RNI786435 RXE786435 SHA786435 SQW786435 TAS786435 TKO786435 TUK786435 UEG786435 UOC786435 UXY786435 VHU786435 VRQ786435 WBM786435 WLI786435 WVE786435 B851971 IS851971 SO851971 ACK851971 AMG851971 AWC851971 BFY851971 BPU851971 BZQ851971 CJM851971 CTI851971 DDE851971 DNA851971 DWW851971 EGS851971 EQO851971 FAK851971 FKG851971 FUC851971 GDY851971 GNU851971 GXQ851971 HHM851971 HRI851971 IBE851971 ILA851971 IUW851971 JES851971 JOO851971 JYK851971 KIG851971 KSC851971 LBY851971 LLU851971 LVQ851971 MFM851971 MPI851971 MZE851971 NJA851971 NSW851971 OCS851971 OMO851971 OWK851971 PGG851971 PQC851971 PZY851971 QJU851971 QTQ851971 RDM851971 RNI851971 RXE851971 SHA851971 SQW851971 TAS851971 TKO851971 TUK851971 UEG851971 UOC851971 UXY851971 VHU851971 VRQ851971 WBM851971 WLI851971 WVE851971 B917507 IS917507 SO917507 ACK917507 AMG917507 AWC917507 BFY917507 BPU917507 BZQ917507 CJM917507 CTI917507 DDE917507 DNA917507 DWW917507 EGS917507 EQO917507 FAK917507 FKG917507 FUC917507 GDY917507 GNU917507 GXQ917507 HHM917507 HRI917507 IBE917507 ILA917507 IUW917507 JES917507 JOO917507 JYK917507 KIG917507 KSC917507 LBY917507 LLU917507 LVQ917507 MFM917507 MPI917507 MZE917507 NJA917507 NSW917507 OCS917507 OMO917507 OWK917507 PGG917507 PQC917507 PZY917507 QJU917507 QTQ917507 RDM917507 RNI917507 RXE917507 SHA917507 SQW917507 TAS917507 TKO917507 TUK917507 UEG917507 UOC917507 UXY917507 VHU917507 VRQ917507 WBM917507 WLI917507 WVE917507 B983043 IS983043 SO983043 ACK983043 AMG983043 AWC983043 BFY983043 BPU983043 BZQ983043 CJM983043 CTI983043 DDE983043 DNA983043 DWW983043 EGS983043 EQO983043 FAK983043 FKG983043 FUC983043 GDY983043 GNU983043 GXQ983043 HHM983043 HRI983043 IBE983043 ILA983043 IUW983043 JES983043 JOO983043 JYK983043 KIG983043 KSC983043 LBY983043 LLU983043 LVQ983043 MFM983043 MPI983043 MZE983043 NJA983043 NSW983043 OCS983043 OMO983043 OWK983043 PGG983043 PQC983043 PZY983043 QJU983043 QTQ983043 RDM983043 RNI983043 RXE983043 SHA983043 SQW983043 TAS983043 TKO983043 TUK983043 UEG983043 UOC983043 UXY983043 VHU983043 VRQ983043 WBM983043 WLI983043 WVE983043 B14 IS14 SO14 ACK14 AMG14 AWC14 BFY14 BPU14 BZQ14 CJM14 CTI14 DDE14 DNA14 DWW14 EGS14 EQO14 FAK14 FKG14 FUC14 GDY14 GNU14 GXQ14 HHM14 HRI14 IBE14 ILA14 IUW14 JES14 JOO14 JYK14 KIG14 KSC14 LBY14 LLU14 LVQ14 MFM14 MPI14 MZE14 NJA14 NSW14 OCS14 OMO14 OWK14 PGG14 PQC14 PZY14 QJU14 QTQ14 RDM14 RNI14 RXE14 SHA14 SQW14 TAS14 TKO14 TUK14 UEG14 UOC14 UXY14 VHU14 VRQ14 WBM14 WLI14 WVE14 B65545 IS65545 SO65545 ACK65545 AMG65545 AWC65545 BFY65545 BPU65545 BZQ65545 CJM65545 CTI65545 DDE65545 DNA65545 DWW65545 EGS65545 EQO65545 FAK65545 FKG65545 FUC65545 GDY65545 GNU65545 GXQ65545 HHM65545 HRI65545 IBE65545 ILA65545 IUW65545 JES65545 JOO65545 JYK65545 KIG65545 KSC65545 LBY65545 LLU65545 LVQ65545 MFM65545 MPI65545 MZE65545 NJA65545 NSW65545 OCS65545 OMO65545 OWK65545 PGG65545 PQC65545 PZY65545 QJU65545 QTQ65545 RDM65545 RNI65545 RXE65545 SHA65545 SQW65545 TAS65545 TKO65545 TUK65545 UEG65545 UOC65545 UXY65545 VHU65545 VRQ65545 WBM65545 WLI65545 WVE65545 B131081 IS131081 SO131081 ACK131081 AMG131081 AWC131081 BFY131081 BPU131081 BZQ131081 CJM131081 CTI131081 DDE131081 DNA131081 DWW131081 EGS131081 EQO131081 FAK131081 FKG131081 FUC131081 GDY131081 GNU131081 GXQ131081 HHM131081 HRI131081 IBE131081 ILA131081 IUW131081 JES131081 JOO131081 JYK131081 KIG131081 KSC131081 LBY131081 LLU131081 LVQ131081 MFM131081 MPI131081 MZE131081 NJA131081 NSW131081 OCS131081 OMO131081 OWK131081 PGG131081 PQC131081 PZY131081 QJU131081 QTQ131081 RDM131081 RNI131081 RXE131081 SHA131081 SQW131081 TAS131081 TKO131081 TUK131081 UEG131081 UOC131081 UXY131081 VHU131081 VRQ131081 WBM131081 WLI131081 WVE131081 B196617 IS196617 SO196617 ACK196617 AMG196617 AWC196617 BFY196617 BPU196617 BZQ196617 CJM196617 CTI196617 DDE196617 DNA196617 DWW196617 EGS196617 EQO196617 FAK196617 FKG196617 FUC196617 GDY196617 GNU196617 GXQ196617 HHM196617 HRI196617 IBE196617 ILA196617 IUW196617 JES196617 JOO196617 JYK196617 KIG196617 KSC196617 LBY196617 LLU196617 LVQ196617 MFM196617 MPI196617 MZE196617 NJA196617 NSW196617 OCS196617 OMO196617 OWK196617 PGG196617 PQC196617 PZY196617 QJU196617 QTQ196617 RDM196617 RNI196617 RXE196617 SHA196617 SQW196617 TAS196617 TKO196617 TUK196617 UEG196617 UOC196617 UXY196617 VHU196617 VRQ196617 WBM196617 WLI196617 WVE196617 B262153 IS262153 SO262153 ACK262153 AMG262153 AWC262153 BFY262153 BPU262153 BZQ262153 CJM262153 CTI262153 DDE262153 DNA262153 DWW262153 EGS262153 EQO262153 FAK262153 FKG262153 FUC262153 GDY262153 GNU262153 GXQ262153 HHM262153 HRI262153 IBE262153 ILA262153 IUW262153 JES262153 JOO262153 JYK262153 KIG262153 KSC262153 LBY262153 LLU262153 LVQ262153 MFM262153 MPI262153 MZE262153 NJA262153 NSW262153 OCS262153 OMO262153 OWK262153 PGG262153 PQC262153 PZY262153 QJU262153 QTQ262153 RDM262153 RNI262153 RXE262153 SHA262153 SQW262153 TAS262153 TKO262153 TUK262153 UEG262153 UOC262153 UXY262153 VHU262153 VRQ262153 WBM262153 WLI262153 WVE262153 B327689 IS327689 SO327689 ACK327689 AMG327689 AWC327689 BFY327689 BPU327689 BZQ327689 CJM327689 CTI327689 DDE327689 DNA327689 DWW327689 EGS327689 EQO327689 FAK327689 FKG327689 FUC327689 GDY327689 GNU327689 GXQ327689 HHM327689 HRI327689 IBE327689 ILA327689 IUW327689 JES327689 JOO327689 JYK327689 KIG327689 KSC327689 LBY327689 LLU327689 LVQ327689 MFM327689 MPI327689 MZE327689 NJA327689 NSW327689 OCS327689 OMO327689 OWK327689 PGG327689 PQC327689 PZY327689 QJU327689 QTQ327689 RDM327689 RNI327689 RXE327689 SHA327689 SQW327689 TAS327689 TKO327689 TUK327689 UEG327689 UOC327689 UXY327689 VHU327689 VRQ327689 WBM327689 WLI327689 WVE327689 B393225 IS393225 SO393225 ACK393225 AMG393225 AWC393225 BFY393225 BPU393225 BZQ393225 CJM393225 CTI393225 DDE393225 DNA393225 DWW393225 EGS393225 EQO393225 FAK393225 FKG393225 FUC393225 GDY393225 GNU393225 GXQ393225 HHM393225 HRI393225 IBE393225 ILA393225 IUW393225 JES393225 JOO393225 JYK393225 KIG393225 KSC393225 LBY393225 LLU393225 LVQ393225 MFM393225 MPI393225 MZE393225 NJA393225 NSW393225 OCS393225 OMO393225 OWK393225 PGG393225 PQC393225 PZY393225 QJU393225 QTQ393225 RDM393225 RNI393225 RXE393225 SHA393225 SQW393225 TAS393225 TKO393225 TUK393225 UEG393225 UOC393225 UXY393225 VHU393225 VRQ393225 WBM393225 WLI393225 WVE393225 B458761 IS458761 SO458761 ACK458761 AMG458761 AWC458761 BFY458761 BPU458761 BZQ458761 CJM458761 CTI458761 DDE458761 DNA458761 DWW458761 EGS458761 EQO458761 FAK458761 FKG458761 FUC458761 GDY458761 GNU458761 GXQ458761 HHM458761 HRI458761 IBE458761 ILA458761 IUW458761 JES458761 JOO458761 JYK458761 KIG458761 KSC458761 LBY458761 LLU458761 LVQ458761 MFM458761 MPI458761 MZE458761 NJA458761 NSW458761 OCS458761 OMO458761 OWK458761 PGG458761 PQC458761 PZY458761 QJU458761 QTQ458761 RDM458761 RNI458761 RXE458761 SHA458761 SQW458761 TAS458761 TKO458761 TUK458761 UEG458761 UOC458761 UXY458761 VHU458761 VRQ458761 WBM458761 WLI458761 WVE458761 B524297 IS524297 SO524297 ACK524297 AMG524297 AWC524297 BFY524297 BPU524297 BZQ524297 CJM524297 CTI524297 DDE524297 DNA524297 DWW524297 EGS524297 EQO524297 FAK524297 FKG524297 FUC524297 GDY524297 GNU524297 GXQ524297 HHM524297 HRI524297 IBE524297 ILA524297 IUW524297 JES524297 JOO524297 JYK524297 KIG524297 KSC524297 LBY524297 LLU524297 LVQ524297 MFM524297 MPI524297 MZE524297 NJA524297 NSW524297 OCS524297 OMO524297 OWK524297 PGG524297 PQC524297 PZY524297 QJU524297 QTQ524297 RDM524297 RNI524297 RXE524297 SHA524297 SQW524297 TAS524297 TKO524297 TUK524297 UEG524297 UOC524297 UXY524297 VHU524297 VRQ524297 WBM524297 WLI524297 WVE524297 B589833 IS589833 SO589833 ACK589833 AMG589833 AWC589833 BFY589833 BPU589833 BZQ589833 CJM589833 CTI589833 DDE589833 DNA589833 DWW589833 EGS589833 EQO589833 FAK589833 FKG589833 FUC589833 GDY589833 GNU589833 GXQ589833 HHM589833 HRI589833 IBE589833 ILA589833 IUW589833 JES589833 JOO589833 JYK589833 KIG589833 KSC589833 LBY589833 LLU589833 LVQ589833 MFM589833 MPI589833 MZE589833 NJA589833 NSW589833 OCS589833 OMO589833 OWK589833 PGG589833 PQC589833 PZY589833 QJU589833 QTQ589833 RDM589833 RNI589833 RXE589833 SHA589833 SQW589833 TAS589833 TKO589833 TUK589833 UEG589833 UOC589833 UXY589833 VHU589833 VRQ589833 WBM589833 WLI589833 WVE589833 B655369 IS655369 SO655369 ACK655369 AMG655369 AWC655369 BFY655369 BPU655369 BZQ655369 CJM655369 CTI655369 DDE655369 DNA655369 DWW655369 EGS655369 EQO655369 FAK655369 FKG655369 FUC655369 GDY655369 GNU655369 GXQ655369 HHM655369 HRI655369 IBE655369 ILA655369 IUW655369 JES655369 JOO655369 JYK655369 KIG655369 KSC655369 LBY655369 LLU655369 LVQ655369 MFM655369 MPI655369 MZE655369 NJA655369 NSW655369 OCS655369 OMO655369 OWK655369 PGG655369 PQC655369 PZY655369 QJU655369 QTQ655369 RDM655369 RNI655369 RXE655369 SHA655369 SQW655369 TAS655369 TKO655369 TUK655369 UEG655369 UOC655369 UXY655369 VHU655369 VRQ655369 WBM655369 WLI655369 WVE655369 B720905 IS720905 SO720905 ACK720905 AMG720905 AWC720905 BFY720905 BPU720905 BZQ720905 CJM720905 CTI720905 DDE720905 DNA720905 DWW720905 EGS720905 EQO720905 FAK720905 FKG720905 FUC720905 GDY720905 GNU720905 GXQ720905 HHM720905 HRI720905 IBE720905 ILA720905 IUW720905 JES720905 JOO720905 JYK720905 KIG720905 KSC720905 LBY720905 LLU720905 LVQ720905 MFM720905 MPI720905 MZE720905 NJA720905 NSW720905 OCS720905 OMO720905 OWK720905 PGG720905 PQC720905 PZY720905 QJU720905 QTQ720905 RDM720905 RNI720905 RXE720905 SHA720905 SQW720905 TAS720905 TKO720905 TUK720905 UEG720905 UOC720905 UXY720905 VHU720905 VRQ720905 WBM720905 WLI720905 WVE720905 B786441 IS786441 SO786441 ACK786441 AMG786441 AWC786441 BFY786441 BPU786441 BZQ786441 CJM786441 CTI786441 DDE786441 DNA786441 DWW786441 EGS786441 EQO786441 FAK786441 FKG786441 FUC786441 GDY786441 GNU786441 GXQ786441 HHM786441 HRI786441 IBE786441 ILA786441 IUW786441 JES786441 JOO786441 JYK786441 KIG786441 KSC786441 LBY786441 LLU786441 LVQ786441 MFM786441 MPI786441 MZE786441 NJA786441 NSW786441 OCS786441 OMO786441 OWK786441 PGG786441 PQC786441 PZY786441 QJU786441 QTQ786441 RDM786441 RNI786441 RXE786441 SHA786441 SQW786441 TAS786441 TKO786441 TUK786441 UEG786441 UOC786441 UXY786441 VHU786441 VRQ786441 WBM786441 WLI786441 WVE786441 B851977 IS851977 SO851977 ACK851977 AMG851977 AWC851977 BFY851977 BPU851977 BZQ851977 CJM851977 CTI851977 DDE851977 DNA851977 DWW851977 EGS851977 EQO851977 FAK851977 FKG851977 FUC851977 GDY851977 GNU851977 GXQ851977 HHM851977 HRI851977 IBE851977 ILA851977 IUW851977 JES851977 JOO851977 JYK851977 KIG851977 KSC851977 LBY851977 LLU851977 LVQ851977 MFM851977 MPI851977 MZE851977 NJA851977 NSW851977 OCS851977 OMO851977 OWK851977 PGG851977 PQC851977 PZY851977 QJU851977 QTQ851977 RDM851977 RNI851977 RXE851977 SHA851977 SQW851977 TAS851977 TKO851977 TUK851977 UEG851977 UOC851977 UXY851977 VHU851977 VRQ851977 WBM851977 WLI851977 WVE851977 B917513 IS917513 SO917513 ACK917513 AMG917513 AWC917513 BFY917513 BPU917513 BZQ917513 CJM917513 CTI917513 DDE917513 DNA917513 DWW917513 EGS917513 EQO917513 FAK917513 FKG917513 FUC917513 GDY917513 GNU917513 GXQ917513 HHM917513 HRI917513 IBE917513 ILA917513 IUW917513 JES917513 JOO917513 JYK917513 KIG917513 KSC917513 LBY917513 LLU917513 LVQ917513 MFM917513 MPI917513 MZE917513 NJA917513 NSW917513 OCS917513 OMO917513 OWK917513 PGG917513 PQC917513 PZY917513 QJU917513 QTQ917513 RDM917513 RNI917513 RXE917513 SHA917513 SQW917513 TAS917513 TKO917513 TUK917513 UEG917513 UOC917513 UXY917513 VHU917513 VRQ917513 WBM917513 WLI917513 WVE917513 B983049 IS983049 SO983049 ACK983049 AMG983049 AWC983049 BFY983049 BPU983049 BZQ983049 CJM983049 CTI983049 DDE983049 DNA983049 DWW983049 EGS983049 EQO983049 FAK983049 FKG983049 FUC983049 GDY983049 GNU983049 GXQ983049 HHM983049 HRI983049 IBE983049 ILA983049 IUW983049 JES983049 JOO983049 JYK983049 KIG983049 KSC983049 LBY983049 LLU983049 LVQ983049 MFM983049 MPI983049 MZE983049 NJA983049 NSW983049 OCS983049 OMO983049 OWK983049 PGG983049 PQC983049 PZY983049 QJU983049 QTQ983049 RDM983049 RNI983049 RXE983049 SHA983049 SQW983049 TAS983049 TKO983049 TUK983049 UEG983049 UOC983049 UXY983049 VHU983049 VRQ983049 WBM983049 WLI983049 WVE983049 B21 IS21 SO21 ACK21 AMG21 AWC21 BFY21 BPU21 BZQ21 CJM21 CTI21 DDE21 DNA21 DWW21 EGS21 EQO21 FAK21 FKG21 FUC21 GDY21 GNU21 GXQ21 HHM21 HRI21 IBE21 ILA21 IUW21 JES21 JOO21 JYK21 KIG21 KSC21 LBY21 LLU21 LVQ21 MFM21 MPI21 MZE21 NJA21 NSW21 OCS21 OMO21 OWK21 PGG21 PQC21 PZY21 QJU21 QTQ21 RDM21 RNI21 RXE21 SHA21 SQW21 TAS21 TKO21 TUK21 UEG21 UOC21 UXY21 VHU21 VRQ21 WBM21 WLI21 WVE21 B65551 IS65551 SO65551 ACK65551 AMG65551 AWC65551 BFY65551 BPU65551 BZQ65551 CJM65551 CTI65551 DDE65551 DNA65551 DWW65551 EGS65551 EQO65551 FAK65551 FKG65551 FUC65551 GDY65551 GNU65551 GXQ65551 HHM65551 HRI65551 IBE65551 ILA65551 IUW65551 JES65551 JOO65551 JYK65551 KIG65551 KSC65551 LBY65551 LLU65551 LVQ65551 MFM65551 MPI65551 MZE65551 NJA65551 NSW65551 OCS65551 OMO65551 OWK65551 PGG65551 PQC65551 PZY65551 QJU65551 QTQ65551 RDM65551 RNI65551 RXE65551 SHA65551 SQW65551 TAS65551 TKO65551 TUK65551 UEG65551 UOC65551 UXY65551 VHU65551 VRQ65551 WBM65551 WLI65551 WVE65551 B131087 IS131087 SO131087 ACK131087 AMG131087 AWC131087 BFY131087 BPU131087 BZQ131087 CJM131087 CTI131087 DDE131087 DNA131087 DWW131087 EGS131087 EQO131087 FAK131087 FKG131087 FUC131087 GDY131087 GNU131087 GXQ131087 HHM131087 HRI131087 IBE131087 ILA131087 IUW131087 JES131087 JOO131087 JYK131087 KIG131087 KSC131087 LBY131087 LLU131087 LVQ131087 MFM131087 MPI131087 MZE131087 NJA131087 NSW131087 OCS131087 OMO131087 OWK131087 PGG131087 PQC131087 PZY131087 QJU131087 QTQ131087 RDM131087 RNI131087 RXE131087 SHA131087 SQW131087 TAS131087 TKO131087 TUK131087 UEG131087 UOC131087 UXY131087 VHU131087 VRQ131087 WBM131087 WLI131087 WVE131087 B196623 IS196623 SO196623 ACK196623 AMG196623 AWC196623 BFY196623 BPU196623 BZQ196623 CJM196623 CTI196623 DDE196623 DNA196623 DWW196623 EGS196623 EQO196623 FAK196623 FKG196623 FUC196623 GDY196623 GNU196623 GXQ196623 HHM196623 HRI196623 IBE196623 ILA196623 IUW196623 JES196623 JOO196623 JYK196623 KIG196623 KSC196623 LBY196623 LLU196623 LVQ196623 MFM196623 MPI196623 MZE196623 NJA196623 NSW196623 OCS196623 OMO196623 OWK196623 PGG196623 PQC196623 PZY196623 QJU196623 QTQ196623 RDM196623 RNI196623 RXE196623 SHA196623 SQW196623 TAS196623 TKO196623 TUK196623 UEG196623 UOC196623 UXY196623 VHU196623 VRQ196623 WBM196623 WLI196623 WVE196623 B262159 IS262159 SO262159 ACK262159 AMG262159 AWC262159 BFY262159 BPU262159 BZQ262159 CJM262159 CTI262159 DDE262159 DNA262159 DWW262159 EGS262159 EQO262159 FAK262159 FKG262159 FUC262159 GDY262159 GNU262159 GXQ262159 HHM262159 HRI262159 IBE262159 ILA262159 IUW262159 JES262159 JOO262159 JYK262159 KIG262159 KSC262159 LBY262159 LLU262159 LVQ262159 MFM262159 MPI262159 MZE262159 NJA262159 NSW262159 OCS262159 OMO262159 OWK262159 PGG262159 PQC262159 PZY262159 QJU262159 QTQ262159 RDM262159 RNI262159 RXE262159 SHA262159 SQW262159 TAS262159 TKO262159 TUK262159 UEG262159 UOC262159 UXY262159 VHU262159 VRQ262159 WBM262159 WLI262159 WVE262159 B327695 IS327695 SO327695 ACK327695 AMG327695 AWC327695 BFY327695 BPU327695 BZQ327695 CJM327695 CTI327695 DDE327695 DNA327695 DWW327695 EGS327695 EQO327695 FAK327695 FKG327695 FUC327695 GDY327695 GNU327695 GXQ327695 HHM327695 HRI327695 IBE327695 ILA327695 IUW327695 JES327695 JOO327695 JYK327695 KIG327695 KSC327695 LBY327695 LLU327695 LVQ327695 MFM327695 MPI327695 MZE327695 NJA327695 NSW327695 OCS327695 OMO327695 OWK327695 PGG327695 PQC327695 PZY327695 QJU327695 QTQ327695 RDM327695 RNI327695 RXE327695 SHA327695 SQW327695 TAS327695 TKO327695 TUK327695 UEG327695 UOC327695 UXY327695 VHU327695 VRQ327695 WBM327695 WLI327695 WVE327695 B393231 IS393231 SO393231 ACK393231 AMG393231 AWC393231 BFY393231 BPU393231 BZQ393231 CJM393231 CTI393231 DDE393231 DNA393231 DWW393231 EGS393231 EQO393231 FAK393231 FKG393231 FUC393231 GDY393231 GNU393231 GXQ393231 HHM393231 HRI393231 IBE393231 ILA393231 IUW393231 JES393231 JOO393231 JYK393231 KIG393231 KSC393231 LBY393231 LLU393231 LVQ393231 MFM393231 MPI393231 MZE393231 NJA393231 NSW393231 OCS393231 OMO393231 OWK393231 PGG393231 PQC393231 PZY393231 QJU393231 QTQ393231 RDM393231 RNI393231 RXE393231 SHA393231 SQW393231 TAS393231 TKO393231 TUK393231 UEG393231 UOC393231 UXY393231 VHU393231 VRQ393231 WBM393231 WLI393231 WVE393231 B458767 IS458767 SO458767 ACK458767 AMG458767 AWC458767 BFY458767 BPU458767 BZQ458767 CJM458767 CTI458767 DDE458767 DNA458767 DWW458767 EGS458767 EQO458767 FAK458767 FKG458767 FUC458767 GDY458767 GNU458767 GXQ458767 HHM458767 HRI458767 IBE458767 ILA458767 IUW458767 JES458767 JOO458767 JYK458767 KIG458767 KSC458767 LBY458767 LLU458767 LVQ458767 MFM458767 MPI458767 MZE458767 NJA458767 NSW458767 OCS458767 OMO458767 OWK458767 PGG458767 PQC458767 PZY458767 QJU458767 QTQ458767 RDM458767 RNI458767 RXE458767 SHA458767 SQW458767 TAS458767 TKO458767 TUK458767 UEG458767 UOC458767 UXY458767 VHU458767 VRQ458767 WBM458767 WLI458767 WVE458767 B524303 IS524303 SO524303 ACK524303 AMG524303 AWC524303 BFY524303 BPU524303 BZQ524303 CJM524303 CTI524303 DDE524303 DNA524303 DWW524303 EGS524303 EQO524303 FAK524303 FKG524303 FUC524303 GDY524303 GNU524303 GXQ524303 HHM524303 HRI524303 IBE524303 ILA524303 IUW524303 JES524303 JOO524303 JYK524303 KIG524303 KSC524303 LBY524303 LLU524303 LVQ524303 MFM524303 MPI524303 MZE524303 NJA524303 NSW524303 OCS524303 OMO524303 OWK524303 PGG524303 PQC524303 PZY524303 QJU524303 QTQ524303 RDM524303 RNI524303 RXE524303 SHA524303 SQW524303 TAS524303 TKO524303 TUK524303 UEG524303 UOC524303 UXY524303 VHU524303 VRQ524303 WBM524303 WLI524303 WVE524303 B589839 IS589839 SO589839 ACK589839 AMG589839 AWC589839 BFY589839 BPU589839 BZQ589839 CJM589839 CTI589839 DDE589839 DNA589839 DWW589839 EGS589839 EQO589839 FAK589839 FKG589839 FUC589839 GDY589839 GNU589839 GXQ589839 HHM589839 HRI589839 IBE589839 ILA589839 IUW589839 JES589839 JOO589839 JYK589839 KIG589839 KSC589839 LBY589839 LLU589839 LVQ589839 MFM589839 MPI589839 MZE589839 NJA589839 NSW589839 OCS589839 OMO589839 OWK589839 PGG589839 PQC589839 PZY589839 QJU589839 QTQ589839 RDM589839 RNI589839 RXE589839 SHA589839 SQW589839 TAS589839 TKO589839 TUK589839 UEG589839 UOC589839 UXY589839 VHU589839 VRQ589839 WBM589839 WLI589839 WVE589839 B655375 IS655375 SO655375 ACK655375 AMG655375 AWC655375 BFY655375 BPU655375 BZQ655375 CJM655375 CTI655375 DDE655375 DNA655375 DWW655375 EGS655375 EQO655375 FAK655375 FKG655375 FUC655375 GDY655375 GNU655375 GXQ655375 HHM655375 HRI655375 IBE655375 ILA655375 IUW655375 JES655375 JOO655375 JYK655375 KIG655375 KSC655375 LBY655375 LLU655375 LVQ655375 MFM655375 MPI655375 MZE655375 NJA655375 NSW655375 OCS655375 OMO655375 OWK655375 PGG655375 PQC655375 PZY655375 QJU655375 QTQ655375 RDM655375 RNI655375 RXE655375 SHA655375 SQW655375 TAS655375 TKO655375 TUK655375 UEG655375 UOC655375 UXY655375 VHU655375 VRQ655375 WBM655375 WLI655375 WVE655375 B720911 IS720911 SO720911 ACK720911 AMG720911 AWC720911 BFY720911 BPU720911 BZQ720911 CJM720911 CTI720911 DDE720911 DNA720911 DWW720911 EGS720911 EQO720911 FAK720911 FKG720911 FUC720911 GDY720911 GNU720911 GXQ720911 HHM720911 HRI720911 IBE720911 ILA720911 IUW720911 JES720911 JOO720911 JYK720911 KIG720911 KSC720911 LBY720911 LLU720911 LVQ720911 MFM720911 MPI720911 MZE720911 NJA720911 NSW720911 OCS720911 OMO720911 OWK720911 PGG720911 PQC720911 PZY720911 QJU720911 QTQ720911 RDM720911 RNI720911 RXE720911 SHA720911 SQW720911 TAS720911 TKO720911 TUK720911 UEG720911 UOC720911 UXY720911 VHU720911 VRQ720911 WBM720911 WLI720911 WVE720911 B786447 IS786447 SO786447 ACK786447 AMG786447 AWC786447 BFY786447 BPU786447 BZQ786447 CJM786447 CTI786447 DDE786447 DNA786447 DWW786447 EGS786447 EQO786447 FAK786447 FKG786447 FUC786447 GDY786447 GNU786447 GXQ786447 HHM786447 HRI786447 IBE786447 ILA786447 IUW786447 JES786447 JOO786447 JYK786447 KIG786447 KSC786447 LBY786447 LLU786447 LVQ786447 MFM786447 MPI786447 MZE786447 NJA786447 NSW786447 OCS786447 OMO786447 OWK786447 PGG786447 PQC786447 PZY786447 QJU786447 QTQ786447 RDM786447 RNI786447 RXE786447 SHA786447 SQW786447 TAS786447 TKO786447 TUK786447 UEG786447 UOC786447 UXY786447 VHU786447 VRQ786447 WBM786447 WLI786447 WVE786447 B851983 IS851983 SO851983 ACK851983 AMG851983 AWC851983 BFY851983 BPU851983 BZQ851983 CJM851983 CTI851983 DDE851983 DNA851983 DWW851983 EGS851983 EQO851983 FAK851983 FKG851983 FUC851983 GDY851983 GNU851983 GXQ851983 HHM851983 HRI851983 IBE851983 ILA851983 IUW851983 JES851983 JOO851983 JYK851983 KIG851983 KSC851983 LBY851983 LLU851983 LVQ851983 MFM851983 MPI851983 MZE851983 NJA851983 NSW851983 OCS851983 OMO851983 OWK851983 PGG851983 PQC851983 PZY851983 QJU851983 QTQ851983 RDM851983 RNI851983 RXE851983 SHA851983 SQW851983 TAS851983 TKO851983 TUK851983 UEG851983 UOC851983 UXY851983 VHU851983 VRQ851983 WBM851983 WLI851983 WVE851983 B917519 IS917519 SO917519 ACK917519 AMG917519 AWC917519 BFY917519 BPU917519 BZQ917519 CJM917519 CTI917519 DDE917519 DNA917519 DWW917519 EGS917519 EQO917519 FAK917519 FKG917519 FUC917519 GDY917519 GNU917519 GXQ917519 HHM917519 HRI917519 IBE917519 ILA917519 IUW917519 JES917519 JOO917519 JYK917519 KIG917519 KSC917519 LBY917519 LLU917519 LVQ917519 MFM917519 MPI917519 MZE917519 NJA917519 NSW917519 OCS917519 OMO917519 OWK917519 PGG917519 PQC917519 PZY917519 QJU917519 QTQ917519 RDM917519 RNI917519 RXE917519 SHA917519 SQW917519 TAS917519 TKO917519 TUK917519 UEG917519 UOC917519 UXY917519 VHU917519 VRQ917519 WBM917519 WLI917519 WVE917519 B983055 IS983055 SO983055 ACK983055 AMG983055 AWC983055 BFY983055 BPU983055 BZQ983055 CJM983055 CTI983055 DDE983055 DNA983055 DWW983055 EGS983055 EQO983055 FAK983055 FKG983055 FUC983055 GDY983055 GNU983055 GXQ983055 HHM983055 HRI983055 IBE983055 ILA983055 IUW983055 JES983055 JOO983055 JYK983055 KIG983055 KSC983055 LBY983055 LLU983055 LVQ983055 MFM983055 MPI983055 MZE983055 NJA983055 NSW983055 OCS983055 OMO983055 OWK983055 PGG983055 PQC983055 PZY983055 QJU983055 QTQ983055 RDM983055 RNI983055 RXE983055 SHA983055 SQW983055 TAS983055 TKO983055 TUK983055 UEG983055 UOC983055 UXY983055 VHU983055 VRQ983055 WBM983055 WLI983055 WVE983055 K5 K14">
      <formula1>"Aplica,No Aplica"</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1"/>
  <sheetViews>
    <sheetView tabSelected="1" zoomScale="70" zoomScaleNormal="70" workbookViewId="0">
      <selection activeCell="A64" sqref="A64:XFD65"/>
    </sheetView>
  </sheetViews>
  <sheetFormatPr baseColWidth="10" defaultRowHeight="15" x14ac:dyDescent="0.25"/>
  <sheetData>
    <row r="2" spans="1:7" s="95" customFormat="1" x14ac:dyDescent="0.25">
      <c r="A2" s="94" t="s">
        <v>162</v>
      </c>
    </row>
    <row r="3" spans="1:7" x14ac:dyDescent="0.25">
      <c r="A3" s="115" t="s">
        <v>158</v>
      </c>
      <c r="B3" s="115"/>
      <c r="C3" s="115"/>
      <c r="D3" s="115"/>
      <c r="E3" s="115"/>
      <c r="F3" s="115"/>
      <c r="G3" s="115"/>
    </row>
    <row r="31" spans="2:8" x14ac:dyDescent="0.25">
      <c r="B31" s="115" t="s">
        <v>159</v>
      </c>
      <c r="C31" s="115"/>
      <c r="D31" s="115"/>
      <c r="E31" s="115"/>
      <c r="F31" s="115"/>
      <c r="G31" s="115"/>
      <c r="H31" s="115"/>
    </row>
  </sheetData>
  <mergeCells count="2">
    <mergeCell ref="A3:G3"/>
    <mergeCell ref="B31:H3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8"/>
  <sheetViews>
    <sheetView topLeftCell="A13" zoomScale="70" zoomScaleNormal="70" workbookViewId="0">
      <selection activeCell="Q47" sqref="Q47"/>
    </sheetView>
  </sheetViews>
  <sheetFormatPr baseColWidth="10" defaultRowHeight="15" x14ac:dyDescent="0.25"/>
  <sheetData>
    <row r="2" spans="1:5" s="95" customFormat="1" x14ac:dyDescent="0.25">
      <c r="A2" s="116" t="s">
        <v>207</v>
      </c>
      <c r="B2" s="116"/>
      <c r="C2" s="116"/>
      <c r="D2" s="116"/>
      <c r="E2" s="116"/>
    </row>
    <row r="3" spans="1:5" x14ac:dyDescent="0.25">
      <c r="A3" t="s">
        <v>198</v>
      </c>
    </row>
    <row r="35" spans="1:11" s="97" customFormat="1" x14ac:dyDescent="0.25">
      <c r="A35" s="96" t="s">
        <v>205</v>
      </c>
    </row>
    <row r="36" spans="1:11" x14ac:dyDescent="0.25">
      <c r="A36" s="115" t="s">
        <v>179</v>
      </c>
      <c r="B36" s="115"/>
      <c r="C36" s="115"/>
      <c r="D36" s="115"/>
      <c r="E36" s="115"/>
      <c r="F36" s="115"/>
      <c r="G36" s="115"/>
      <c r="H36" s="115"/>
      <c r="I36" s="115"/>
      <c r="J36" s="115"/>
      <c r="K36" s="115"/>
    </row>
    <row r="57" spans="1:10" s="95" customFormat="1" x14ac:dyDescent="0.25">
      <c r="A57" s="117" t="s">
        <v>206</v>
      </c>
      <c r="B57" s="117"/>
      <c r="C57" s="117"/>
      <c r="D57" s="117"/>
      <c r="E57" s="117"/>
    </row>
    <row r="58" spans="1:10" x14ac:dyDescent="0.25">
      <c r="A58" s="115" t="s">
        <v>178</v>
      </c>
      <c r="B58" s="115"/>
      <c r="C58" s="115"/>
      <c r="D58" s="115"/>
      <c r="E58" s="115"/>
      <c r="F58" s="115"/>
      <c r="G58" s="115"/>
      <c r="H58" s="115"/>
      <c r="I58" s="115"/>
      <c r="J58" s="115"/>
    </row>
  </sheetData>
  <mergeCells count="4">
    <mergeCell ref="A36:K36"/>
    <mergeCell ref="A2:E2"/>
    <mergeCell ref="A57:E57"/>
    <mergeCell ref="A58:J5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4"/>
  <sheetViews>
    <sheetView topLeftCell="A31" zoomScale="70" zoomScaleNormal="70" workbookViewId="0">
      <selection activeCell="M53" sqref="M53"/>
    </sheetView>
  </sheetViews>
  <sheetFormatPr baseColWidth="10" defaultRowHeight="15" x14ac:dyDescent="0.25"/>
  <sheetData>
    <row r="2" spans="1:23" s="95" customFormat="1" x14ac:dyDescent="0.25">
      <c r="A2" s="116" t="s">
        <v>208</v>
      </c>
      <c r="B2" s="116"/>
      <c r="C2" s="116"/>
    </row>
    <row r="3" spans="1:23" x14ac:dyDescent="0.25">
      <c r="A3" s="98" t="s">
        <v>200</v>
      </c>
      <c r="B3" s="98"/>
      <c r="C3" s="98"/>
      <c r="D3" s="98"/>
      <c r="E3" s="98"/>
      <c r="F3" s="98"/>
      <c r="G3" s="98"/>
      <c r="H3" s="98"/>
      <c r="I3" s="98"/>
    </row>
    <row r="8" spans="1:23" x14ac:dyDescent="0.25">
      <c r="U8" s="119" t="s">
        <v>201</v>
      </c>
      <c r="V8" s="119"/>
      <c r="W8" s="119"/>
    </row>
    <row r="33" spans="2:11" x14ac:dyDescent="0.25">
      <c r="B33" s="118" t="s">
        <v>199</v>
      </c>
      <c r="C33" s="118"/>
      <c r="D33" s="118"/>
      <c r="E33" s="118"/>
      <c r="F33" s="118"/>
      <c r="G33" s="118"/>
      <c r="H33" s="118"/>
      <c r="I33" s="118"/>
      <c r="J33" s="118"/>
      <c r="K33" s="118"/>
    </row>
    <row r="46" spans="2:11" x14ac:dyDescent="0.25">
      <c r="C46" s="118" t="s">
        <v>181</v>
      </c>
      <c r="D46" s="118"/>
      <c r="E46" s="118"/>
      <c r="F46" s="118"/>
      <c r="G46" s="118"/>
      <c r="H46" s="118"/>
      <c r="I46" s="118"/>
    </row>
    <row r="67" spans="2:16" x14ac:dyDescent="0.25">
      <c r="B67" s="118" t="s">
        <v>167</v>
      </c>
      <c r="C67" s="118"/>
      <c r="D67" s="118"/>
      <c r="E67" s="118"/>
      <c r="F67" s="118"/>
      <c r="L67" s="118" t="s">
        <v>168</v>
      </c>
      <c r="M67" s="118"/>
      <c r="N67" s="118"/>
      <c r="O67" s="118"/>
      <c r="P67" s="118"/>
    </row>
    <row r="94" spans="2:10" x14ac:dyDescent="0.25">
      <c r="B94" s="118" t="s">
        <v>169</v>
      </c>
      <c r="C94" s="118"/>
      <c r="D94" s="118"/>
      <c r="E94" s="118"/>
      <c r="F94" s="118"/>
      <c r="G94" s="118"/>
      <c r="H94" s="118"/>
      <c r="I94" s="118"/>
      <c r="J94" s="118"/>
    </row>
  </sheetData>
  <mergeCells count="7">
    <mergeCell ref="B94:J94"/>
    <mergeCell ref="U8:W8"/>
    <mergeCell ref="A2:C2"/>
    <mergeCell ref="B33:K33"/>
    <mergeCell ref="C46:I46"/>
    <mergeCell ref="L67:P67"/>
    <mergeCell ref="B67:F67"/>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13313" r:id="rId4">
          <objectPr defaultSize="0" r:id="rId5">
            <anchor moveWithCells="1">
              <from>
                <xdr:col>20</xdr:col>
                <xdr:colOff>95250</xdr:colOff>
                <xdr:row>8</xdr:row>
                <xdr:rowOff>152400</xdr:rowOff>
              </from>
              <to>
                <xdr:col>22</xdr:col>
                <xdr:colOff>581025</xdr:colOff>
                <xdr:row>11</xdr:row>
                <xdr:rowOff>95250</xdr:rowOff>
              </to>
            </anchor>
          </objectPr>
        </oleObject>
      </mc:Choice>
      <mc:Fallback>
        <oleObject progId="Objeto empaquetador del shell" dvAspect="DVASPECT_ICON" shapeId="13313" r:id="rId4"/>
      </mc:Fallback>
    </mc:AlternateContent>
    <mc:AlternateContent xmlns:mc="http://schemas.openxmlformats.org/markup-compatibility/2006">
      <mc:Choice Requires="x14">
        <oleObject progId="Objeto empaquetador del shell" dvAspect="DVASPECT_ICON" shapeId="13316" r:id="rId6">
          <objectPr defaultSize="0" r:id="rId7">
            <anchor moveWithCells="1">
              <from>
                <xdr:col>2</xdr:col>
                <xdr:colOff>0</xdr:colOff>
                <xdr:row>68</xdr:row>
                <xdr:rowOff>0</xdr:rowOff>
              </from>
              <to>
                <xdr:col>4</xdr:col>
                <xdr:colOff>485775</xdr:colOff>
                <xdr:row>70</xdr:row>
                <xdr:rowOff>133350</xdr:rowOff>
              </to>
            </anchor>
          </objectPr>
        </oleObject>
      </mc:Choice>
      <mc:Fallback>
        <oleObject progId="Objeto empaquetador del shell" dvAspect="DVASPECT_ICON" shapeId="13316" r:id="rId6"/>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3"/>
  <sheetViews>
    <sheetView topLeftCell="A28" zoomScale="70" zoomScaleNormal="70" workbookViewId="0">
      <selection activeCell="N72" sqref="N72"/>
    </sheetView>
  </sheetViews>
  <sheetFormatPr baseColWidth="10" defaultRowHeight="15" x14ac:dyDescent="0.25"/>
  <sheetData>
    <row r="2" spans="1:1" s="95" customFormat="1" x14ac:dyDescent="0.25">
      <c r="A2" s="94" t="s">
        <v>171</v>
      </c>
    </row>
    <row r="3" spans="1:1" x14ac:dyDescent="0.25">
      <c r="A3" t="s">
        <v>173</v>
      </c>
    </row>
    <row r="32" spans="1:1" s="95" customFormat="1" x14ac:dyDescent="0.25">
      <c r="A32" s="94" t="s">
        <v>172</v>
      </c>
    </row>
    <row r="33" spans="1:1" x14ac:dyDescent="0.25">
      <c r="A33" t="s">
        <v>174</v>
      </c>
    </row>
    <row r="47" spans="1:1" s="95" customFormat="1" x14ac:dyDescent="0.25">
      <c r="A47" s="94" t="s">
        <v>175</v>
      </c>
    </row>
    <row r="48" spans="1:1" x14ac:dyDescent="0.25">
      <c r="A48" t="s">
        <v>176</v>
      </c>
    </row>
    <row r="62" spans="1:1" s="95" customFormat="1" x14ac:dyDescent="0.25">
      <c r="A62" s="94" t="s">
        <v>202</v>
      </c>
    </row>
    <row r="63" spans="1:1" x14ac:dyDescent="0.25">
      <c r="A63" t="s">
        <v>176</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o" ma:contentTypeID="0x01010086DC6AEED17121498C5F05585CAF686B" ma:contentTypeVersion="0" ma:contentTypeDescription="Crear nuevo documento." ma:contentTypeScope="" ma:versionID="9a767e64bb764ffe251d6211f4f1b863">
  <xsd:schema xmlns:xsd="http://www.w3.org/2001/XMLSchema" xmlns:xs="http://www.w3.org/2001/XMLSchema" xmlns:p="http://schemas.microsoft.com/office/2006/metadata/properties" xmlns:ns2="5612566f-bb4b-4f9b-8467-3cfedea5f921" targetNamespace="http://schemas.microsoft.com/office/2006/metadata/properties" ma:root="true" ma:fieldsID="75377c0ee9301ae81b46bcd9ee32b7b4" ns2:_="">
    <xsd:import namespace="5612566f-bb4b-4f9b-8467-3cfedea5f92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12566f-bb4b-4f9b-8467-3cfedea5f921"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5612566f-bb4b-4f9b-8467-3cfedea5f921">464XQATK2UTN-257-8</_dlc_DocId>
    <_dlc_DocIdUrl xmlns="5612566f-bb4b-4f9b-8467-3cfedea5f921">
      <Url>http://shrpointsrv:33488/gestionpruebas/_layouts/DocIdRedir.aspx?ID=464XQATK2UTN-257-8</Url>
      <Description>464XQATK2UTN-257-8</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79157F-D0FF-40CD-B2AB-A4AA694DF751}">
  <ds:schemaRefs>
    <ds:schemaRef ds:uri="http://schemas.microsoft.com/sharepoint/events"/>
  </ds:schemaRefs>
</ds:datastoreItem>
</file>

<file path=customXml/itemProps2.xml><?xml version="1.0" encoding="utf-8"?>
<ds:datastoreItem xmlns:ds="http://schemas.openxmlformats.org/officeDocument/2006/customXml" ds:itemID="{E69A625A-8630-42C5-8C3D-779EECF1A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12566f-bb4b-4f9b-8467-3cfedea5f9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11F30E-693E-4855-8B4A-833BC8A1F83A}">
  <ds:schemaRefs>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 ds:uri="5612566f-bb4b-4f9b-8467-3cfedea5f921"/>
    <ds:schemaRef ds:uri="http://purl.org/dc/dcmitype/"/>
  </ds:schemaRefs>
</ds:datastoreItem>
</file>

<file path=customXml/itemProps4.xml><?xml version="1.0" encoding="utf-8"?>
<ds:datastoreItem xmlns:ds="http://schemas.openxmlformats.org/officeDocument/2006/customXml" ds:itemID="{44B549BD-3630-4D45-83E5-C08097AE28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Datos</vt:lpstr>
      <vt:lpstr>InformaciónGeneral</vt:lpstr>
      <vt:lpstr>Detalle_Escenarios</vt:lpstr>
      <vt:lpstr>Seguridad y Accesos (Funcional)</vt:lpstr>
      <vt:lpstr>Entorno de Pruebas</vt:lpstr>
      <vt:lpstr>Anexo 1</vt:lpstr>
      <vt:lpstr>Anexo 2</vt:lpstr>
      <vt:lpstr>Anexo 3</vt:lpstr>
      <vt:lpstr>Anexo 4</vt:lpstr>
      <vt:lpstr>Anexo 5</vt:lpstr>
      <vt:lpstr>Avances GAP</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2020-06-26T16:38:58Z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0df83918-491d-48bf-bdde-9aa44656075f</vt:lpwstr>
  </property>
  <property fmtid="{D5CDD505-2E9C-101B-9397-08002B2CF9AE}" pid="3" name="ContentTypeId">
    <vt:lpwstr>0x01010086DC6AEED17121498C5F05585CAF686B</vt:lpwstr>
  </property>
</Properties>
</file>