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5360" windowHeight="7320" tabRatio="830" firstSheet="3" activeTab="5"/>
  </bookViews>
  <sheets>
    <sheet name="Datos" sheetId="19" state="hidden" r:id="rId1"/>
    <sheet name="InformaciónGeneral" sheetId="5" r:id="rId2"/>
    <sheet name="Detalle_Escenarios" sheetId="2" r:id="rId3"/>
    <sheet name="Seguridad y Accesos (Funcional)" sheetId="6" r:id="rId4"/>
    <sheet name="Entorno de Pruebas" sheetId="8" r:id="rId5"/>
    <sheet name="ANEXOS" sheetId="18" r:id="rId6"/>
    <sheet name="Avances GAP" sheetId="21" r:id="rId7"/>
    <sheet name="Glosario" sheetId="20" r:id="rId8"/>
  </sheets>
  <definedNames>
    <definedName name="_xlnm._FilterDatabase" localSheetId="2" hidden="1">Detalle_Escenarios!$A$2:$N$12</definedName>
    <definedName name="_Toc423410242" localSheetId="1">InformaciónGeneral!#REF!</definedName>
    <definedName name="_Toc423410243" localSheetId="1">InformaciónGeneral!#REF!</definedName>
    <definedName name="CP0001_30134_FacebookAccesoIDNoRegistrado" comment="jaja">Detalle_Escenarios!#REF!</definedName>
  </definedNames>
  <calcPr calcId="162913"/>
</workbook>
</file>

<file path=xl/calcChain.xml><?xml version="1.0" encoding="utf-8"?>
<calcChain xmlns="http://schemas.openxmlformats.org/spreadsheetml/2006/main">
  <c r="A3" i="2" l="1"/>
  <c r="B8" i="21" l="1"/>
  <c r="B7" i="21"/>
  <c r="B6" i="21"/>
  <c r="B5" i="21"/>
  <c r="B9" i="21" l="1"/>
  <c r="B10" i="21" s="1"/>
</calcChain>
</file>

<file path=xl/comments1.xml><?xml version="1.0" encoding="utf-8"?>
<comments xmlns="http://schemas.openxmlformats.org/spreadsheetml/2006/main">
  <authors>
    <author>Autor</author>
  </authors>
  <commentList>
    <comment ref="C2" authorId="0" shapeId="0">
      <text>
        <r>
          <rPr>
            <b/>
            <sz val="9"/>
            <color indexed="81"/>
            <rFont val="Tahoma"/>
            <family val="2"/>
          </rPr>
          <t>Autor:</t>
        </r>
        <r>
          <rPr>
            <sz val="9"/>
            <color indexed="81"/>
            <rFont val="Tahoma"/>
            <family val="2"/>
          </rPr>
          <t xml:space="preserve">
Especificos para la prueba, basados en las especificaciones (CU y HU).</t>
        </r>
      </text>
    </comment>
  </commentList>
</comments>
</file>

<file path=xl/comments2.xml><?xml version="1.0" encoding="utf-8"?>
<comments xmlns="http://schemas.openxmlformats.org/spreadsheetml/2006/main">
  <authors>
    <author>Autor</author>
  </authors>
  <commentList>
    <comment ref="A3" authorId="0" shapeId="0">
      <text>
        <r>
          <rPr>
            <b/>
            <sz val="9"/>
            <color indexed="8"/>
            <rFont val="Tahoma"/>
            <family val="2"/>
          </rPr>
          <t xml:space="preserve">.:
</t>
        </r>
        <r>
          <rPr>
            <sz val="9"/>
            <color indexed="8"/>
            <rFont val="Tahoma"/>
            <family val="2"/>
          </rPr>
          <t>Nombre de la Aplicación/sistema donde se están realizando las pruebas.</t>
        </r>
      </text>
    </comment>
    <comment ref="A4" authorId="0" shapeId="0">
      <text>
        <r>
          <rPr>
            <b/>
            <sz val="9"/>
            <color indexed="8"/>
            <rFont val="Tahoma"/>
            <family val="2"/>
          </rPr>
          <t xml:space="preserve">.:
</t>
        </r>
        <r>
          <rPr>
            <sz val="9"/>
            <color indexed="8"/>
            <rFont val="Tahoma"/>
            <family val="2"/>
          </rPr>
          <t>Ejm: Cuentas Corrientes, Ahorros, Administrador de Tarjetas, 24 móvil, 24 fono, entre otros.</t>
        </r>
      </text>
    </comment>
    <comment ref="A6" authorId="0" shapeId="0">
      <text>
        <r>
          <rPr>
            <b/>
            <sz val="9"/>
            <color indexed="8"/>
            <rFont val="Tahoma"/>
            <family val="2"/>
          </rPr>
          <t xml:space="preserve">.:
</t>
        </r>
        <r>
          <rPr>
            <sz val="9"/>
            <color indexed="8"/>
            <rFont val="Tahoma"/>
            <family val="2"/>
          </rPr>
          <t>Código del rol de producción o pruebas utilizado para la certificación del usuario.</t>
        </r>
      </text>
    </comment>
    <comment ref="B6" authorId="0" shapeId="0">
      <text>
        <r>
          <rPr>
            <b/>
            <sz val="9"/>
            <color indexed="8"/>
            <rFont val="Tahoma"/>
            <family val="2"/>
          </rPr>
          <t xml:space="preserve">.:
</t>
        </r>
        <r>
          <rPr>
            <sz val="9"/>
            <color indexed="8"/>
            <rFont val="Tahoma"/>
            <family val="2"/>
          </rPr>
          <t xml:space="preserve">Identificación del rol de pruebas </t>
        </r>
      </text>
    </comment>
    <comment ref="C6" authorId="0" shapeId="0">
      <text>
        <r>
          <rPr>
            <b/>
            <sz val="9"/>
            <color indexed="8"/>
            <rFont val="Tahoma"/>
            <family val="2"/>
          </rPr>
          <t xml:space="preserve">.:
</t>
        </r>
        <r>
          <rPr>
            <sz val="9"/>
            <color indexed="8"/>
            <rFont val="Tahoma"/>
            <family val="2"/>
          </rPr>
          <t xml:space="preserve">Detalle de la funcionalidad a probar según el rol de certificación.  </t>
        </r>
      </text>
    </comment>
  </commentList>
</comments>
</file>

<file path=xl/comments3.xml><?xml version="1.0" encoding="utf-8"?>
<comments xmlns="http://schemas.openxmlformats.org/spreadsheetml/2006/main">
  <authors>
    <author>Autor</author>
  </authors>
  <commentList>
    <comment ref="B5" authorId="0" shapeId="0">
      <text>
        <r>
          <rPr>
            <b/>
            <sz val="9"/>
            <color indexed="8"/>
            <rFont val="Tahoma"/>
            <family val="2"/>
          </rPr>
          <t xml:space="preserve">.:
</t>
        </r>
        <r>
          <rPr>
            <sz val="9"/>
            <color indexed="8"/>
            <rFont val="Tahoma"/>
            <family val="2"/>
          </rPr>
          <t>Colocar si Aplica o no Aplica</t>
        </r>
      </text>
    </comment>
    <comment ref="K5" authorId="0" shapeId="0">
      <text>
        <r>
          <rPr>
            <b/>
            <sz val="9"/>
            <color indexed="8"/>
            <rFont val="Tahoma"/>
            <family val="2"/>
          </rPr>
          <t xml:space="preserve">.:
</t>
        </r>
        <r>
          <rPr>
            <sz val="9"/>
            <color indexed="8"/>
            <rFont val="Tahoma"/>
            <family val="2"/>
          </rPr>
          <t>Colocar si Aplica o no Aplica</t>
        </r>
      </text>
    </comment>
    <comment ref="B7" authorId="0" shapeId="0">
      <text>
        <r>
          <rPr>
            <b/>
            <sz val="9"/>
            <color indexed="8"/>
            <rFont val="Tahoma"/>
            <family val="2"/>
          </rPr>
          <t xml:space="preserve">.:
</t>
        </r>
        <r>
          <rPr>
            <sz val="9"/>
            <color indexed="8"/>
            <rFont val="Tahoma"/>
            <family val="2"/>
          </rPr>
          <t>SI/NO</t>
        </r>
      </text>
    </comment>
    <comment ref="K7" authorId="0" shapeId="0">
      <text>
        <r>
          <rPr>
            <b/>
            <sz val="9"/>
            <color indexed="8"/>
            <rFont val="Tahoma"/>
            <family val="2"/>
          </rPr>
          <t xml:space="preserve">.:
</t>
        </r>
        <r>
          <rPr>
            <sz val="9"/>
            <color indexed="8"/>
            <rFont val="Tahoma"/>
            <family val="2"/>
          </rPr>
          <t>SI/NO</t>
        </r>
      </text>
    </comment>
    <comment ref="B14" authorId="0" shapeId="0">
      <text>
        <r>
          <rPr>
            <b/>
            <sz val="9"/>
            <color indexed="8"/>
            <rFont val="Tahoma"/>
            <family val="2"/>
          </rPr>
          <t xml:space="preserve">.:
</t>
        </r>
        <r>
          <rPr>
            <sz val="9"/>
            <color indexed="8"/>
            <rFont val="Tahoma"/>
            <family val="2"/>
          </rPr>
          <t>Colocar si Aplica o no Aplica</t>
        </r>
      </text>
    </comment>
    <comment ref="K14" authorId="0" shapeId="0">
      <text>
        <r>
          <rPr>
            <b/>
            <sz val="9"/>
            <color indexed="8"/>
            <rFont val="Tahoma"/>
            <family val="2"/>
          </rPr>
          <t xml:space="preserve">.:
</t>
        </r>
        <r>
          <rPr>
            <sz val="9"/>
            <color indexed="8"/>
            <rFont val="Tahoma"/>
            <family val="2"/>
          </rPr>
          <t>Colocar si Aplica o no Aplica</t>
        </r>
      </text>
    </comment>
    <comment ref="B21" authorId="0" shapeId="0">
      <text>
        <r>
          <rPr>
            <b/>
            <sz val="9"/>
            <color indexed="8"/>
            <rFont val="Tahoma"/>
            <family val="2"/>
          </rPr>
          <t xml:space="preserve">.:
</t>
        </r>
        <r>
          <rPr>
            <sz val="9"/>
            <color indexed="8"/>
            <rFont val="Tahoma"/>
            <family val="2"/>
          </rPr>
          <t>Colocar si Aplica o no Aplica</t>
        </r>
      </text>
    </comment>
  </commentList>
</comments>
</file>

<file path=xl/sharedStrings.xml><?xml version="1.0" encoding="utf-8"?>
<sst xmlns="http://schemas.openxmlformats.org/spreadsheetml/2006/main" count="341" uniqueCount="177">
  <si>
    <t>Precondiciones</t>
  </si>
  <si>
    <t xml:space="preserve">MATRIZ DE PRUEBA </t>
  </si>
  <si>
    <t>Descripción del Caso/Requerimiento:</t>
  </si>
  <si>
    <t>Elaborado por:</t>
  </si>
  <si>
    <t>Desarrollador:</t>
  </si>
  <si>
    <t>Ingeniero de Procesos (IDP):</t>
  </si>
  <si>
    <t>Usuarios participantes:</t>
  </si>
  <si>
    <t>Fecha inicio de Pruebas:</t>
  </si>
  <si>
    <t>Fecha fin de Pruebas:</t>
  </si>
  <si>
    <t>Ambiente (Desarrollo ó Preproducción):</t>
  </si>
  <si>
    <t>COMPONENTES DEL ESQUEMA DE SEGURIDAD - ROLES APLICATIVOS</t>
  </si>
  <si>
    <t>APLICACIÓN/SISTEMA:</t>
  </si>
  <si>
    <t>PRODUCTO:</t>
  </si>
  <si>
    <t>CÓDIGO TÉCNICO DEL ROL</t>
  </si>
  <si>
    <t>NOMBRE DEL ROL</t>
  </si>
  <si>
    <t>DESCRIPCIÓN DE LA FUNCIONALIDAD</t>
  </si>
  <si>
    <t>Objetivo:</t>
  </si>
  <si>
    <t>Alcance:</t>
  </si>
  <si>
    <t>Observaciones</t>
  </si>
  <si>
    <t>Anexos</t>
  </si>
  <si>
    <t>No</t>
  </si>
  <si>
    <t>Criticidad</t>
  </si>
  <si>
    <t>Estado</t>
  </si>
  <si>
    <t>N/A</t>
  </si>
  <si>
    <t>OPCIONES DE AMBIENTES DE PRUEBAS</t>
  </si>
  <si>
    <t>Se deberán considerar los escenarios de pruebas con todos los ambientes posibles, que permitan una correcta validación y certificación.</t>
  </si>
  <si>
    <t>NAVEGADOR</t>
  </si>
  <si>
    <t>No Aplica</t>
  </si>
  <si>
    <t>Internet Explorer</t>
  </si>
  <si>
    <t>Mozilla</t>
  </si>
  <si>
    <t>Otros</t>
  </si>
  <si>
    <t>Especifique:</t>
  </si>
  <si>
    <t>S.O</t>
  </si>
  <si>
    <t>Aplica</t>
  </si>
  <si>
    <t>Windows XP</t>
  </si>
  <si>
    <t>Windows 7</t>
  </si>
  <si>
    <t>UTILITARIOS</t>
  </si>
  <si>
    <t>Open Office</t>
  </si>
  <si>
    <t>Office</t>
  </si>
  <si>
    <t>Google Chrome</t>
  </si>
  <si>
    <t>Versión</t>
  </si>
  <si>
    <t>Safari</t>
  </si>
  <si>
    <t>Ambiente</t>
  </si>
  <si>
    <t>Desarrollo 1</t>
  </si>
  <si>
    <t>Desarrollo 2</t>
  </si>
  <si>
    <t>Preproducción</t>
  </si>
  <si>
    <t>Nombre del 
caso de prueba</t>
  </si>
  <si>
    <t>NAVEGACIÓN
Opción o Menú</t>
  </si>
  <si>
    <t>Tipo de Prueba</t>
  </si>
  <si>
    <t>De Control</t>
  </si>
  <si>
    <t>Alta</t>
  </si>
  <si>
    <t>Media</t>
  </si>
  <si>
    <t>Baja</t>
  </si>
  <si>
    <t>Resultado Esperado</t>
  </si>
  <si>
    <t>Complejidad 
de ejecución</t>
  </si>
  <si>
    <t>Complejidad</t>
  </si>
  <si>
    <t>Exitosa</t>
  </si>
  <si>
    <t>Fallida</t>
  </si>
  <si>
    <t>Total de Casos de Prueba Iniciales</t>
  </si>
  <si>
    <t xml:space="preserve">Casos de Prueba Exitosos </t>
  </si>
  <si>
    <t>Casos de Prueba Fallidos</t>
  </si>
  <si>
    <t>Casos de Prueba Pendientes</t>
  </si>
  <si>
    <t>Tipo de Escenario</t>
  </si>
  <si>
    <t xml:space="preserve">Funcional </t>
  </si>
  <si>
    <t>No funcional</t>
  </si>
  <si>
    <t>Pendiente</t>
  </si>
  <si>
    <t>ESTATUS DE PRUEBAS</t>
  </si>
  <si>
    <t>RESOLUCIÓN DE PANTALLA</t>
  </si>
  <si>
    <t>Estándar 1366 X 768</t>
  </si>
  <si>
    <t>SI</t>
  </si>
  <si>
    <t>Windows 10</t>
  </si>
  <si>
    <t>Dispositivo Móvil</t>
  </si>
  <si>
    <t>Android</t>
  </si>
  <si>
    <t>IOS</t>
  </si>
  <si>
    <t>Cobertura en Pruebas</t>
  </si>
  <si>
    <t>Normal</t>
  </si>
  <si>
    <t xml:space="preserve">Pendiente </t>
  </si>
  <si>
    <t>Tipo de prueba</t>
  </si>
  <si>
    <t>Código Caso de uso/ Requerimiento/ Historia de Usuario:</t>
  </si>
  <si>
    <t xml:space="preserve"> 
Detalle de Caso de Prueba </t>
  </si>
  <si>
    <t>Categoría del Caso de Prueba</t>
  </si>
  <si>
    <t>Aplicativo/
Módulo/Proceso</t>
  </si>
  <si>
    <t>Resumen de Casos de Prueba</t>
  </si>
  <si>
    <t>Nº</t>
  </si>
  <si>
    <t>Casos de prueba</t>
  </si>
  <si>
    <t>Estado del Caso de prueba 
(Completado/Pendiente)</t>
  </si>
  <si>
    <t>Tipo de Prueba (Funcional/No Funcional)</t>
  </si>
  <si>
    <t>Campos</t>
  </si>
  <si>
    <t>Sección</t>
  </si>
  <si>
    <t>Información General</t>
  </si>
  <si>
    <t>Descripción</t>
  </si>
  <si>
    <t>Breve descripción del requerimiento</t>
  </si>
  <si>
    <t>Nombre del analista que elabora la matriz</t>
  </si>
  <si>
    <t>Nombre del analista de desarrollo que da soporte a las pruebas</t>
  </si>
  <si>
    <t>Nombre(s) de los usuarios que certifican el requerimiento</t>
  </si>
  <si>
    <t>Fecha real de inicio de pruebas</t>
  </si>
  <si>
    <t>Fecha real de finalización de  pruebas</t>
  </si>
  <si>
    <t>Seleccionar en la lista el ambiente donde se realizan las pruebas</t>
  </si>
  <si>
    <t>Campo abierto para registro del objetivo de la prueba</t>
  </si>
  <si>
    <t>Campo abierto para describir el alcance las pruebas</t>
  </si>
  <si>
    <t>Secuencial del caso de prueba</t>
  </si>
  <si>
    <t>Colocar los casos de pruebas definidos en la pestaña Detalle de escenarios</t>
  </si>
  <si>
    <t>Seleccionar en la lista el estado de la prueba</t>
  </si>
  <si>
    <t>Seleccionar en la lista el tipo de prueba</t>
  </si>
  <si>
    <t>Detalle_Escenarios</t>
  </si>
  <si>
    <t>Seleccionar en la lista el tipo de prueba al que corresponde cada caso</t>
  </si>
  <si>
    <t>Seleccionar en la lista la categoría a la que corresponde cada caso</t>
  </si>
  <si>
    <t>Campo abierto  para registrar la ruta de navegación seguida para llega a la funcionalidad sujeta a prueba en cada caso si aplicara</t>
  </si>
  <si>
    <t>Aquí se hace referencia del anexo que apoya las pruebas de cada caso si aplica</t>
  </si>
  <si>
    <t>Campo abierto para registro de observaciones por cada caso si aplica</t>
  </si>
  <si>
    <t>Seguridad y Accesos (Funcional)</t>
  </si>
  <si>
    <t>Aquí se registran todos los roles de usuarios que se utilizaron en las pruebas si aplica</t>
  </si>
  <si>
    <t>Sección de roles</t>
  </si>
  <si>
    <t>Entorno de Pruebas</t>
  </si>
  <si>
    <t>Entornos</t>
  </si>
  <si>
    <t>Aquí se registra las especificaciones del ambiente de pruebas utilizado durante las pruebas.</t>
  </si>
  <si>
    <t>Detalle Escenarios</t>
  </si>
  <si>
    <t>Seleccionar en la lista cual es la complejidad de ejecutar la prueba de cada caso</t>
  </si>
  <si>
    <t>Sección donde se adjuntan archivos, imágenes, videos, logs..etc. que evidencien las pruebas realizadas  si aplica</t>
  </si>
  <si>
    <r>
      <t xml:space="preserve">Se define el nombre del caso de prueba general a probar, este caso de prueba puede llegar a tener diferentes combinaciones de casos específicos los cuales serán segregados en el campo </t>
    </r>
    <r>
      <rPr>
        <b/>
        <sz val="11"/>
        <color theme="1"/>
        <rFont val="Calibri"/>
        <family val="2"/>
        <scheme val="minor"/>
      </rPr>
      <t>"Detalle de Caso de Prueba"</t>
    </r>
  </si>
  <si>
    <t>Descripción de un caso especifico sujeto a prueba del caso al que corresponde</t>
  </si>
  <si>
    <t>Resumen de Avances de Pruebas - Vista para Testing</t>
  </si>
  <si>
    <t>Id Clear Quest o Jira</t>
  </si>
  <si>
    <t>Nombre del analista de GRYP que ingreso el requerimiento o autor del RFC/Spec, etc.</t>
  </si>
  <si>
    <t>Corresponde a los requisitos previos a la ejecución del caso de prueba.</t>
  </si>
  <si>
    <t>Corresponde a lo que se espera de acuerdo a lo definido en la especifícación técnica o funcional.</t>
  </si>
  <si>
    <t>Corresponde al estado de la prueba, puede ser exitoso, fallido o pendiente.</t>
  </si>
  <si>
    <t>Corresponde a la criticidad del caso de prueba.</t>
  </si>
  <si>
    <t>Campo abierto para identificar el aplicativo/ módulo o proceso que es objeto de prueba en cada caso.</t>
  </si>
  <si>
    <t>Parámetro 1</t>
  </si>
  <si>
    <t>Parámetro n</t>
  </si>
  <si>
    <t>Parámetro 2</t>
  </si>
  <si>
    <t>Regresión</t>
  </si>
  <si>
    <t>MF - TRB - CONSULTA SAT - RECMPS-449</t>
  </si>
  <si>
    <t>Yo como TRB deseo el servicio de RECAUDACION en el canal SAT , con la finalidad de que mis clientes puedan realizar el pago de sus facturas por medio del BB .</t>
  </si>
  <si>
    <t>Carlos Rodríguez Murillo</t>
  </si>
  <si>
    <t>Dario Espinoza</t>
  </si>
  <si>
    <t>Wendy Cedeño</t>
  </si>
  <si>
    <t>Testear el sistema SAT para la consulta del suministro TRB.</t>
  </si>
  <si>
    <t>1</t>
  </si>
  <si>
    <t>Realizar consulta con suministro válido y no válido de TRB.
Validar los campos de la pantalla de consulta.</t>
  </si>
  <si>
    <t>Ingresar al menú Pago de servicios</t>
  </si>
  <si>
    <t>Módulo</t>
  </si>
  <si>
    <t>Al ingresar al menú se debe visualizar la pantalla principal de Pago de servicios.</t>
  </si>
  <si>
    <t>Presionar el botón Pagar Otros Servicios dentro de la pantalla principal de Pago de servicios.</t>
  </si>
  <si>
    <t>SAT / 24 ONLINE / Pago de Servicios / Pagar</t>
  </si>
  <si>
    <t>SAT / 24 ONLINE / Pago de Servicios / Pagar / Pagar otros servicios</t>
  </si>
  <si>
    <t>Seleccionar el tipo de servicio Otros en la pantalla de consulta de suministro sin matricular.</t>
  </si>
  <si>
    <r>
      <t xml:space="preserve">En el campo Tipo de servicio se debe mostrar la opción OTROS.
Al seleccionar se debe completar de manera automática los siguientes campos:
</t>
    </r>
    <r>
      <rPr>
        <b/>
        <sz val="10"/>
        <color theme="1"/>
        <rFont val="Calibri"/>
        <family val="2"/>
        <scheme val="minor"/>
      </rPr>
      <t>Empresa / Servicio:</t>
    </r>
    <r>
      <rPr>
        <sz val="10"/>
        <color theme="1"/>
        <rFont val="Calibri"/>
        <family val="2"/>
        <scheme val="minor"/>
      </rPr>
      <t xml:space="preserve"> TASA RECOLECCION DE BASURA.
</t>
    </r>
    <r>
      <rPr>
        <b/>
        <sz val="10"/>
        <color theme="1"/>
        <rFont val="Calibri"/>
        <family val="2"/>
        <scheme val="minor"/>
      </rPr>
      <t>Tipo de pago:</t>
    </r>
    <r>
      <rPr>
        <sz val="10"/>
        <color theme="1"/>
        <rFont val="Calibri"/>
        <family val="2"/>
        <scheme val="minor"/>
      </rPr>
      <t xml:space="preserve"> TASA RECOLECCION DE BASURA.
</t>
    </r>
    <r>
      <rPr>
        <b/>
        <sz val="10"/>
        <color theme="1"/>
        <rFont val="Calibri"/>
        <family val="2"/>
        <scheme val="minor"/>
      </rPr>
      <t>Tipo identificador:</t>
    </r>
    <r>
      <rPr>
        <sz val="10"/>
        <color theme="1"/>
        <rFont val="Calibri"/>
        <family val="2"/>
        <scheme val="minor"/>
      </rPr>
      <t xml:space="preserve"> Código de servicio.</t>
    </r>
  </si>
  <si>
    <t>Digitar el suministro, seleccionar la cuenta de débito y presionar el botón Consultar.
Condición: código válido.</t>
  </si>
  <si>
    <t>Digitar el suministro, seleccionar la cuenta de débito y presionar el botón Consultar.
Condición: código no válido.</t>
  </si>
  <si>
    <r>
      <t xml:space="preserve">El campo </t>
    </r>
    <r>
      <rPr>
        <b/>
        <sz val="10"/>
        <color theme="1"/>
        <rFont val="Calibri"/>
        <family val="2"/>
        <scheme val="minor"/>
      </rPr>
      <t>Código de servicio</t>
    </r>
    <r>
      <rPr>
        <sz val="10"/>
        <color theme="1"/>
        <rFont val="Calibri"/>
        <family val="2"/>
        <scheme val="minor"/>
      </rPr>
      <t xml:space="preserve"> debe permitir ingresar valor numérico.
El campo </t>
    </r>
    <r>
      <rPr>
        <b/>
        <sz val="10"/>
        <color theme="1"/>
        <rFont val="Calibri"/>
        <family val="2"/>
        <scheme val="minor"/>
      </rPr>
      <t>Monto</t>
    </r>
    <r>
      <rPr>
        <sz val="10"/>
        <color theme="1"/>
        <rFont val="Calibri"/>
        <family val="2"/>
        <scheme val="minor"/>
      </rPr>
      <t xml:space="preserve"> no debe permitir ingresar valor, sino que se mostrará si el suministro tiene deuda.
La etiqueta </t>
    </r>
    <r>
      <rPr>
        <b/>
        <sz val="10"/>
        <color theme="1"/>
        <rFont val="Calibri"/>
        <family val="2"/>
        <scheme val="minor"/>
      </rPr>
      <t>Carga por Servicio Financiero</t>
    </r>
    <r>
      <rPr>
        <sz val="10"/>
        <color theme="1"/>
        <rFont val="Calibri"/>
        <family val="2"/>
        <scheme val="minor"/>
      </rPr>
      <t xml:space="preserve"> debe mostrar el valor.
El campo </t>
    </r>
    <r>
      <rPr>
        <b/>
        <sz val="10"/>
        <color theme="1"/>
        <rFont val="Calibri"/>
        <family val="2"/>
        <scheme val="minor"/>
      </rPr>
      <t>Descripción de Pago</t>
    </r>
    <r>
      <rPr>
        <sz val="10"/>
        <color theme="1"/>
        <rFont val="Calibri"/>
        <family val="2"/>
        <scheme val="minor"/>
      </rPr>
      <t xml:space="preserve"> es obligatorio su ingreso.</t>
    </r>
  </si>
  <si>
    <r>
      <t xml:space="preserve">El sistema no debe permitir realizar la consulta y debe mostrar el mensaje:
</t>
    </r>
    <r>
      <rPr>
        <b/>
        <sz val="10"/>
        <color theme="1"/>
        <rFont val="Calibri"/>
        <family val="2"/>
        <scheme val="minor"/>
      </rPr>
      <t>Debe ingresar todos los campos para continua.</t>
    </r>
  </si>
  <si>
    <r>
      <t xml:space="preserve">El sistema direcciona a la pantalla para la consulta para poderlo consultar sin matricular.
Se debe mostrar el mensaje en cabecera:
</t>
    </r>
    <r>
      <rPr>
        <b/>
        <sz val="10"/>
        <color theme="1"/>
        <rFont val="Calibri"/>
        <family val="2"/>
        <scheme val="minor"/>
      </rPr>
      <t>Este servicio no requiere matriculación. Para efectuar el pago debe ingresar la información adicional.</t>
    </r>
  </si>
  <si>
    <t>Luego de ingresar al menú se presiona el botón inferior llamado Pagar Otros Servicios para avanzar a la siguiente pantalla</t>
  </si>
  <si>
    <r>
      <t xml:space="preserve">Se visualizará el mensaje en la pantalla de consulta: </t>
    </r>
    <r>
      <rPr>
        <b/>
        <sz val="11"/>
        <color theme="1"/>
        <rFont val="Calibri"/>
        <family val="2"/>
        <scheme val="minor"/>
      </rPr>
      <t>Este servicio no requiere matriculación. Para efectuar el pago debe ingresar la información adicional.</t>
    </r>
  </si>
  <si>
    <t>Al seleccionar el Tipo de Servicio Otros, se completan de manera automática los campos Empresa/Servicio, Tipo de Pago y Tipo Identificador.</t>
  </si>
  <si>
    <t>Digitar el suministro, seleccionar la cuenta de débito y presionar el botón Consultar.</t>
  </si>
  <si>
    <t>Si el suministro es válido y posee deuda, se mostrará el valor de la deuda en el campo Monto.</t>
  </si>
  <si>
    <r>
      <t xml:space="preserve">Si no se ingresa la descripción del pago el sistema no permitirá avanzar y se mostrará mensaje de error </t>
    </r>
    <r>
      <rPr>
        <b/>
        <sz val="11"/>
        <color theme="1"/>
        <rFont val="Calibri"/>
        <family val="2"/>
        <scheme val="minor"/>
      </rPr>
      <t>Debe ingresar todos los campos para continua.</t>
    </r>
  </si>
  <si>
    <t>Avanzará a la siguiente pantalla donde se muestra los nombres del abonado (dueño del código), valor a pagar, valor de la comisión y fecha de vencimiento.</t>
  </si>
  <si>
    <t>Presionar el botón Consultar luego de completar los datos en la pantalla de consulta.</t>
  </si>
  <si>
    <t>El sistema debe permitir avanzar a la siguiente pantalla y mostrar los campos ingresados anteriormente más los nuevos:
Nombre del abonado.
Fecha de vencimiento.
Alias = debe contener el mismo dato que se ingresa en Descripción del pago.</t>
  </si>
  <si>
    <t>Consultar código no válido</t>
  </si>
  <si>
    <t>Completado</t>
  </si>
  <si>
    <t>Funcional</t>
  </si>
  <si>
    <t>Verificar pantalla y realizar consulta del código TRB</t>
  </si>
  <si>
    <r>
      <t xml:space="preserve">El sistema no debe permitir realizar la consulta y debe mostrar el mensaje
</t>
    </r>
    <r>
      <rPr>
        <b/>
        <sz val="10"/>
        <color theme="1"/>
        <rFont val="Calibri"/>
        <family val="2"/>
        <scheme val="minor"/>
      </rPr>
      <t>Datos faltantes en la consulta</t>
    </r>
  </si>
  <si>
    <r>
      <t xml:space="preserve">El sistema no debe permitir realizar la consulta y debe mostrar el mensaje
</t>
    </r>
    <r>
      <rPr>
        <b/>
        <sz val="10"/>
        <color theme="1"/>
        <rFont val="Calibri"/>
        <family val="2"/>
        <scheme val="minor"/>
      </rPr>
      <t>NUMERO DE CONTRATO INVALIDO</t>
    </r>
  </si>
  <si>
    <t>Seleccionar la cuenta bancaria y presionar el botón Consultar.
Condición: no digita el código.</t>
  </si>
  <si>
    <t>Digitar el código y presionar el botón Consultar.
Condición: no selecciona la cuenta bancaria.</t>
  </si>
  <si>
    <t>Consultar un suministro válido y luego presionar el botón Pagar.
Condición: no ingresar la descripción del pago.</t>
  </si>
  <si>
    <t>Consultar un suministro válido y luego presionar el botón Pagar para avanzar a la pantalla de Pago.</t>
  </si>
  <si>
    <t>Presionar el botón Consultar sin seleccionar la cuenta bancaria</t>
  </si>
  <si>
    <t>Presionar el botón Consultar sin digitiar el código</t>
  </si>
  <si>
    <r>
      <t xml:space="preserve">El sistema no debe permitir realizar la consulta y debe mostrar el mensaje:
</t>
    </r>
    <r>
      <rPr>
        <b/>
        <sz val="10"/>
        <color theme="1"/>
        <rFont val="Calibri"/>
        <family val="2"/>
        <scheme val="minor"/>
      </rPr>
      <t>SU TRANSACCION NO PUDO SER COMPLETADA.</t>
    </r>
  </si>
  <si>
    <t>Consultar el suministro y el sistema no responde por más de 10 segundos aprox.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</si>
</sst>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
    <numFmt numFmtId="165" formatCode="0\ %"/>
  </numFmts>
  <fonts count="24" x14ac:knownFonts="1">
    <font>
      <sz val="11"/>
      <color theme="1"/>
      <name val="Calibri"/>
      <family val="2"/>
      <scheme val="minor"/>
    </font>
    <font>
      <sz val="10"/>
      <color theme="1"/>
      <name val="Calibri"/>
      <family val="2"/>
      <scheme val="minor"/>
    </font>
    <font>
      <b/>
      <sz val="10"/>
      <color theme="0"/>
      <name val="Calibri"/>
      <family val="2"/>
      <scheme val="minor"/>
    </font>
    <font>
      <b/>
      <u/>
      <sz val="8"/>
      <name val="Tahoma"/>
      <family val="2"/>
    </font>
    <font>
      <sz val="8"/>
      <name val="Tahoma"/>
      <family val="2"/>
    </font>
    <font>
      <b/>
      <sz val="8"/>
      <name val="Tahoma"/>
      <family val="2"/>
    </font>
    <font>
      <b/>
      <sz val="8"/>
      <color indexed="9"/>
      <name val="Tahoma"/>
      <family val="2"/>
    </font>
    <font>
      <b/>
      <sz val="9"/>
      <color indexed="8"/>
      <name val="Tahoma"/>
      <family val="2"/>
    </font>
    <font>
      <b/>
      <i/>
      <sz val="12"/>
      <color indexed="9"/>
      <name val="Arial"/>
      <family val="2"/>
    </font>
    <font>
      <sz val="12"/>
      <name val="Times New Roman"/>
      <family val="1"/>
    </font>
    <font>
      <b/>
      <i/>
      <sz val="16"/>
      <color indexed="9"/>
      <name val="Arial"/>
      <family val="2"/>
    </font>
    <font>
      <b/>
      <sz val="11"/>
      <name val="Arial"/>
      <family val="2"/>
    </font>
    <font>
      <sz val="12"/>
      <name val="Arial"/>
      <family val="2"/>
    </font>
    <font>
      <b/>
      <sz val="11"/>
      <color indexed="9"/>
      <name val="Arial"/>
      <family val="2"/>
    </font>
    <font>
      <sz val="9"/>
      <color indexed="8"/>
      <name val="Tahoma"/>
      <family val="2"/>
    </font>
    <font>
      <b/>
      <u/>
      <sz val="10"/>
      <name val="Arial"/>
      <family val="2"/>
    </font>
    <font>
      <sz val="10"/>
      <color theme="1"/>
      <name val="Arial"/>
      <family val="2"/>
    </font>
    <font>
      <sz val="10"/>
      <name val="Tahoma"/>
      <family val="2"/>
    </font>
    <font>
      <b/>
      <sz val="11"/>
      <color theme="1"/>
      <name val="Calibri"/>
      <family val="2"/>
      <scheme val="minor"/>
    </font>
    <font>
      <sz val="9"/>
      <color indexed="81"/>
      <name val="Tahoma"/>
      <family val="2"/>
    </font>
    <font>
      <b/>
      <sz val="9"/>
      <color indexed="81"/>
      <name val="Tahoma"/>
      <family val="2"/>
    </font>
    <font>
      <sz val="8"/>
      <color theme="0" tint="-4.9989318521683403E-2"/>
      <name val="Tahoma"/>
      <family val="2"/>
    </font>
    <font>
      <sz val="11"/>
      <name val="Calibri"/>
      <family val="2"/>
      <scheme val="minor"/>
    </font>
    <font>
      <b/>
      <sz val="10"/>
      <color theme="1"/>
      <name val="Calibri"/>
      <family val="2"/>
      <scheme val="minor"/>
    </font>
  </fonts>
  <fills count="7">
    <fill>
      <patternFill patternType="none"/>
    </fill>
    <fill>
      <patternFill patternType="gray125"/>
    </fill>
    <fill>
      <patternFill patternType="solid">
        <fgColor indexed="22"/>
        <bgColor indexed="31"/>
      </patternFill>
    </fill>
    <fill>
      <patternFill patternType="solid">
        <fgColor indexed="8"/>
        <bgColor indexed="58"/>
      </patternFill>
    </fill>
    <fill>
      <patternFill patternType="solid">
        <fgColor theme="0" tint="-0.499984740745262"/>
        <bgColor indexed="64"/>
      </patternFill>
    </fill>
    <fill>
      <patternFill patternType="solid">
        <fgColor theme="4" tint="0.59999389629810485"/>
        <bgColor indexed="64"/>
      </patternFill>
    </fill>
    <fill>
      <patternFill patternType="solid">
        <fgColor rgb="FFFFFF0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medium">
        <color indexed="8"/>
      </right>
      <top style="thin">
        <color indexed="8"/>
      </top>
      <bottom style="thin">
        <color indexed="8"/>
      </bottom>
      <diagonal/>
    </border>
    <border>
      <left/>
      <right/>
      <top/>
      <bottom style="thin">
        <color indexed="9"/>
      </bottom>
      <diagonal/>
    </border>
    <border>
      <left style="medium">
        <color indexed="8"/>
      </left>
      <right style="thin">
        <color indexed="9"/>
      </right>
      <top style="medium">
        <color indexed="8"/>
      </top>
      <bottom/>
      <diagonal/>
    </border>
    <border>
      <left style="thin">
        <color indexed="9"/>
      </left>
      <right style="thin">
        <color indexed="9"/>
      </right>
      <top style="medium">
        <color indexed="8"/>
      </top>
      <bottom/>
      <diagonal/>
    </border>
    <border>
      <left style="thin">
        <color indexed="9"/>
      </left>
      <right style="medium">
        <color indexed="8"/>
      </right>
      <top style="medium">
        <color indexed="8"/>
      </top>
      <bottom/>
      <diagonal/>
    </border>
    <border>
      <left/>
      <right style="medium">
        <color indexed="8"/>
      </right>
      <top style="medium">
        <color indexed="8"/>
      </top>
      <bottom style="thin">
        <color indexed="8"/>
      </bottom>
      <diagonal/>
    </border>
    <border>
      <left/>
      <right style="medium">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medium">
        <color indexed="8"/>
      </left>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right/>
      <top/>
      <bottom style="thin">
        <color indexed="8"/>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style="thin">
        <color indexed="8"/>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9" fillId="0" borderId="0"/>
  </cellStyleXfs>
  <cellXfs count="115">
    <xf numFmtId="0" fontId="0" fillId="0" borderId="0" xfId="0"/>
    <xf numFmtId="0" fontId="1" fillId="0" borderId="0" xfId="0" applyFont="1" applyAlignment="1">
      <alignment wrapText="1"/>
    </xf>
    <xf numFmtId="0" fontId="1" fillId="0" borderId="0" xfId="0" applyFont="1" applyAlignment="1">
      <alignment horizontal="left" vertical="center" wrapText="1"/>
    </xf>
    <xf numFmtId="0" fontId="1" fillId="0" borderId="0" xfId="0" applyFont="1" applyFill="1" applyAlignment="1">
      <alignment horizontal="left" vertical="center" wrapText="1"/>
    </xf>
    <xf numFmtId="0" fontId="4" fillId="0" borderId="0" xfId="0" applyFont="1" applyProtection="1">
      <protection locked="0"/>
    </xf>
    <xf numFmtId="0" fontId="5" fillId="0" borderId="0" xfId="0" applyFont="1" applyBorder="1" applyAlignment="1" applyProtection="1">
      <alignment horizontal="center"/>
      <protection locked="0"/>
    </xf>
    <xf numFmtId="0" fontId="4" fillId="0" borderId="0" xfId="0" applyFont="1" applyAlignment="1" applyProtection="1">
      <alignment horizontal="center"/>
      <protection locked="0"/>
    </xf>
    <xf numFmtId="0" fontId="9" fillId="0" borderId="0" xfId="1" applyFill="1" applyBorder="1" applyAlignment="1"/>
    <xf numFmtId="0" fontId="10" fillId="0" borderId="0" xfId="0" applyFont="1" applyFill="1" applyBorder="1" applyAlignment="1">
      <alignment horizontal="left" vertical="top" wrapText="1"/>
    </xf>
    <xf numFmtId="0" fontId="11" fillId="0" borderId="0" xfId="1" applyFont="1" applyBorder="1" applyAlignment="1"/>
    <xf numFmtId="0" fontId="12" fillId="0" borderId="0" xfId="1" applyFont="1" applyBorder="1" applyAlignment="1"/>
    <xf numFmtId="0" fontId="9" fillId="0" borderId="0" xfId="1" applyBorder="1" applyAlignment="1"/>
    <xf numFmtId="0" fontId="9" fillId="0" borderId="13" xfId="1" applyFill="1" applyBorder="1" applyAlignment="1"/>
    <xf numFmtId="0" fontId="13" fillId="3" borderId="14" xfId="1" applyFont="1" applyFill="1" applyBorder="1" applyAlignment="1">
      <alignment horizontal="center" vertical="center" wrapText="1"/>
    </xf>
    <xf numFmtId="0" fontId="13" fillId="3" borderId="15" xfId="1" applyFont="1" applyFill="1" applyBorder="1" applyAlignment="1">
      <alignment horizontal="center" vertical="center" wrapText="1"/>
    </xf>
    <xf numFmtId="0" fontId="13" fillId="3" borderId="16" xfId="1" applyFont="1" applyFill="1" applyBorder="1" applyAlignment="1">
      <alignment horizontal="center" vertical="center" wrapText="1"/>
    </xf>
    <xf numFmtId="0" fontId="0" fillId="0" borderId="2" xfId="1" applyFont="1" applyFill="1" applyBorder="1" applyAlignment="1">
      <alignment horizontal="left" vertical="center" wrapText="1"/>
    </xf>
    <xf numFmtId="0" fontId="0" fillId="0" borderId="3" xfId="1" applyFont="1" applyFill="1" applyBorder="1" applyAlignment="1">
      <alignment horizontal="left" vertical="center" wrapText="1"/>
    </xf>
    <xf numFmtId="0" fontId="0" fillId="0" borderId="17" xfId="1" applyFont="1" applyBorder="1" applyAlignment="1">
      <alignment horizontal="left" vertical="center" wrapText="1"/>
    </xf>
    <xf numFmtId="0" fontId="0" fillId="0" borderId="5" xfId="1" applyFont="1" applyFill="1" applyBorder="1" applyAlignment="1">
      <alignment horizontal="left" vertical="center" wrapText="1"/>
    </xf>
    <xf numFmtId="0" fontId="0" fillId="0" borderId="6" xfId="1" applyFont="1" applyFill="1" applyBorder="1" applyAlignment="1">
      <alignment horizontal="left" vertical="center" wrapText="1"/>
    </xf>
    <xf numFmtId="0" fontId="0" fillId="0" borderId="12" xfId="1" applyFont="1" applyBorder="1" applyAlignment="1">
      <alignment horizontal="left" vertical="center" wrapText="1"/>
    </xf>
    <xf numFmtId="0" fontId="0" fillId="0" borderId="8" xfId="1" applyFont="1" applyFill="1" applyBorder="1" applyAlignment="1">
      <alignment horizontal="left" vertical="center" wrapText="1"/>
    </xf>
    <xf numFmtId="0" fontId="0" fillId="0" borderId="9" xfId="1" applyFont="1" applyFill="1" applyBorder="1" applyAlignment="1">
      <alignment horizontal="left" vertical="center" wrapText="1"/>
    </xf>
    <xf numFmtId="0" fontId="0" fillId="0" borderId="18" xfId="1" applyFont="1" applyBorder="1" applyAlignment="1">
      <alignment horizontal="left" vertical="center" wrapText="1"/>
    </xf>
    <xf numFmtId="0" fontId="5" fillId="2" borderId="19" xfId="0" applyFont="1" applyFill="1" applyBorder="1" applyAlignment="1" applyProtection="1">
      <alignment vertical="center"/>
      <protection locked="0"/>
    </xf>
    <xf numFmtId="0" fontId="5" fillId="2" borderId="20" xfId="0" applyFont="1" applyFill="1" applyBorder="1" applyAlignment="1" applyProtection="1">
      <alignment vertical="center"/>
      <protection locked="0"/>
    </xf>
    <xf numFmtId="0" fontId="5" fillId="2" borderId="21" xfId="0" applyFont="1" applyFill="1" applyBorder="1" applyAlignment="1" applyProtection="1">
      <alignment vertical="center"/>
      <protection locked="0"/>
    </xf>
    <xf numFmtId="0" fontId="5" fillId="2" borderId="10" xfId="0" applyFont="1" applyFill="1" applyBorder="1" applyAlignment="1" applyProtection="1">
      <alignment vertical="center"/>
      <protection locked="0"/>
    </xf>
    <xf numFmtId="0" fontId="5" fillId="2" borderId="21" xfId="0" applyFont="1" applyFill="1" applyBorder="1" applyAlignment="1" applyProtection="1">
      <protection locked="0"/>
    </xf>
    <xf numFmtId="0" fontId="5" fillId="2" borderId="10" xfId="0" applyFont="1" applyFill="1" applyBorder="1" applyAlignment="1" applyProtection="1">
      <protection locked="0"/>
    </xf>
    <xf numFmtId="0" fontId="1" fillId="0" borderId="0" xfId="0" applyFont="1" applyAlignment="1">
      <alignment horizontal="right" vertical="center" wrapText="1"/>
    </xf>
    <xf numFmtId="0" fontId="0" fillId="0" borderId="0" xfId="0" applyAlignment="1">
      <alignment horizontal="center"/>
    </xf>
    <xf numFmtId="0" fontId="15" fillId="0" borderId="0" xfId="0" applyFont="1"/>
    <xf numFmtId="0" fontId="0" fillId="0" borderId="22" xfId="0" applyFont="1" applyBorder="1" applyAlignment="1"/>
    <xf numFmtId="0" fontId="0" fillId="0" borderId="0" xfId="0" applyAlignment="1"/>
    <xf numFmtId="0" fontId="0" fillId="0" borderId="6" xfId="0" applyFont="1" applyBorder="1" applyAlignment="1">
      <alignment horizontal="center"/>
    </xf>
    <xf numFmtId="0" fontId="0" fillId="0" borderId="0" xfId="0" applyFont="1"/>
    <xf numFmtId="0" fontId="0" fillId="0" borderId="0" xfId="0" applyFont="1" applyFill="1" applyBorder="1"/>
    <xf numFmtId="0" fontId="15" fillId="0" borderId="0" xfId="0" applyFont="1" applyAlignment="1">
      <alignment wrapText="1"/>
    </xf>
    <xf numFmtId="0" fontId="16" fillId="0" borderId="0" xfId="0" applyFont="1" applyAlignment="1"/>
    <xf numFmtId="0" fontId="16" fillId="0" borderId="1" xfId="0" applyFont="1" applyBorder="1" applyAlignment="1">
      <alignment horizontal="left"/>
    </xf>
    <xf numFmtId="0" fontId="0" fillId="0" borderId="1" xfId="0" applyBorder="1" applyAlignment="1">
      <alignment horizontal="left"/>
    </xf>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right" vertical="center" wrapText="1"/>
    </xf>
    <xf numFmtId="0" fontId="0" fillId="0" borderId="23" xfId="0" applyFont="1" applyBorder="1" applyAlignment="1">
      <alignment horizontal="left"/>
    </xf>
    <xf numFmtId="0" fontId="18" fillId="0" borderId="0" xfId="0" applyFont="1"/>
    <xf numFmtId="0" fontId="1" fillId="0" borderId="1" xfId="0" applyFont="1" applyBorder="1" applyAlignment="1">
      <alignment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7" fillId="0" borderId="1" xfId="0" applyFont="1" applyFill="1" applyBorder="1" applyAlignment="1" applyProtection="1">
      <alignment horizontal="center" vertical="center" wrapText="1"/>
      <protection locked="0"/>
    </xf>
    <xf numFmtId="0" fontId="0" fillId="0" borderId="1" xfId="0" applyBorder="1"/>
    <xf numFmtId="0" fontId="2" fillId="4" borderId="1" xfId="0" applyFont="1" applyFill="1" applyBorder="1" applyAlignment="1">
      <alignment horizontal="center" vertical="center" wrapText="1"/>
    </xf>
    <xf numFmtId="0" fontId="2" fillId="4" borderId="1" xfId="0" applyFont="1" applyFill="1" applyBorder="1" applyAlignment="1">
      <alignment vertical="center" wrapText="1"/>
    </xf>
    <xf numFmtId="0" fontId="2" fillId="4" borderId="1" xfId="0" applyFont="1" applyFill="1" applyBorder="1" applyAlignment="1">
      <alignment vertical="center"/>
    </xf>
    <xf numFmtId="0" fontId="5" fillId="0" borderId="0" xfId="0" applyFont="1" applyFill="1" applyBorder="1" applyAlignment="1" applyProtection="1">
      <protection locked="0"/>
    </xf>
    <xf numFmtId="0" fontId="5" fillId="0" borderId="28" xfId="0" applyFont="1" applyFill="1" applyBorder="1" applyAlignment="1" applyProtection="1">
      <protection locked="0"/>
    </xf>
    <xf numFmtId="0" fontId="4" fillId="0" borderId="0" xfId="0" applyFont="1" applyFill="1" applyBorder="1" applyAlignment="1" applyProtection="1">
      <alignment vertical="center" wrapText="1"/>
      <protection locked="0"/>
    </xf>
    <xf numFmtId="0" fontId="5" fillId="0" borderId="1" xfId="0" applyFont="1" applyFill="1" applyBorder="1" applyAlignment="1">
      <alignment vertical="center" wrapText="1"/>
    </xf>
    <xf numFmtId="1" fontId="5" fillId="0" borderId="1" xfId="0" applyNumberFormat="1" applyFont="1" applyFill="1" applyBorder="1" applyAlignment="1">
      <alignment vertical="center" wrapText="1"/>
    </xf>
    <xf numFmtId="0" fontId="4" fillId="0" borderId="1" xfId="0" applyFont="1" applyFill="1" applyBorder="1" applyAlignment="1">
      <alignment horizontal="center" vertical="center" wrapText="1"/>
    </xf>
    <xf numFmtId="1" fontId="5" fillId="5" borderId="1" xfId="0" applyNumberFormat="1" applyFont="1" applyFill="1" applyBorder="1" applyAlignment="1">
      <alignment vertical="center" wrapText="1"/>
    </xf>
    <xf numFmtId="165" fontId="5" fillId="5" borderId="1" xfId="0" applyNumberFormat="1" applyFont="1" applyFill="1" applyBorder="1" applyAlignment="1">
      <alignment horizontal="center" vertical="center" wrapText="1"/>
    </xf>
    <xf numFmtId="0" fontId="4" fillId="0" borderId="0" xfId="0" applyFont="1" applyBorder="1" applyProtection="1">
      <protection locked="0"/>
    </xf>
    <xf numFmtId="0" fontId="4" fillId="0" borderId="27" xfId="0" applyFont="1" applyBorder="1" applyAlignment="1" applyProtection="1">
      <alignment horizontal="center"/>
      <protection locked="0"/>
    </xf>
    <xf numFmtId="0" fontId="4" fillId="0" borderId="24" xfId="0" applyFont="1" applyBorder="1" applyProtection="1">
      <protection locked="0"/>
    </xf>
    <xf numFmtId="0" fontId="4" fillId="0" borderId="31" xfId="0" applyFont="1" applyBorder="1" applyProtection="1">
      <protection locked="0"/>
    </xf>
    <xf numFmtId="0" fontId="4" fillId="0" borderId="29" xfId="0" applyFont="1" applyBorder="1" applyProtection="1">
      <protection locked="0"/>
    </xf>
    <xf numFmtId="0" fontId="4" fillId="0" borderId="32" xfId="0" applyFont="1" applyBorder="1" applyAlignment="1" applyProtection="1">
      <alignment horizontal="center"/>
      <protection locked="0"/>
    </xf>
    <xf numFmtId="0" fontId="6" fillId="0" borderId="30" xfId="0" applyFont="1" applyFill="1" applyBorder="1" applyAlignment="1" applyProtection="1">
      <alignment horizontal="center" vertical="center"/>
      <protection locked="0"/>
    </xf>
    <xf numFmtId="0" fontId="6" fillId="0" borderId="25" xfId="0" applyFont="1" applyFill="1" applyBorder="1" applyAlignment="1" applyProtection="1">
      <alignment horizontal="center" vertical="center"/>
      <protection locked="0"/>
    </xf>
    <xf numFmtId="0" fontId="6" fillId="0" borderId="0" xfId="0" applyFont="1" applyFill="1" applyBorder="1" applyAlignment="1" applyProtection="1">
      <alignment horizontal="center" vertical="center"/>
      <protection locked="0"/>
    </xf>
    <xf numFmtId="0" fontId="6" fillId="0" borderId="27" xfId="0" applyFont="1" applyFill="1" applyBorder="1" applyAlignment="1" applyProtection="1">
      <alignment horizontal="center" vertical="center"/>
      <protection locked="0"/>
    </xf>
    <xf numFmtId="0" fontId="21" fillId="0" borderId="24" xfId="0" applyFont="1" applyBorder="1" applyAlignment="1" applyProtection="1">
      <alignment horizontal="center"/>
      <protection locked="0"/>
    </xf>
    <xf numFmtId="9" fontId="21" fillId="0" borderId="0" xfId="0" applyNumberFormat="1" applyFont="1" applyBorder="1" applyAlignment="1" applyProtection="1">
      <alignment horizontal="center"/>
      <protection locked="0"/>
    </xf>
    <xf numFmtId="0" fontId="6" fillId="3" borderId="0" xfId="0" applyFont="1" applyFill="1" applyBorder="1" applyAlignment="1" applyProtection="1">
      <protection locked="0"/>
    </xf>
    <xf numFmtId="0" fontId="6" fillId="3" borderId="0" xfId="0" applyFont="1" applyFill="1" applyBorder="1" applyAlignment="1" applyProtection="1">
      <alignment horizontal="left"/>
      <protection locked="0"/>
    </xf>
    <xf numFmtId="0" fontId="6" fillId="3" borderId="0" xfId="0" applyFont="1" applyFill="1" applyBorder="1" applyAlignment="1" applyProtection="1">
      <alignment horizontal="center"/>
      <protection locked="0"/>
    </xf>
    <xf numFmtId="49" fontId="4" fillId="0" borderId="1" xfId="0" applyNumberFormat="1" applyFont="1" applyBorder="1" applyAlignment="1" applyProtection="1">
      <alignment horizontal="center" vertical="center"/>
      <protection locked="0"/>
    </xf>
    <xf numFmtId="0" fontId="4" fillId="0" borderId="1" xfId="0" applyFont="1" applyFill="1" applyBorder="1" applyAlignment="1" applyProtection="1">
      <alignment horizontal="left" vertical="center" wrapText="1"/>
      <protection locked="0"/>
    </xf>
    <xf numFmtId="0" fontId="4" fillId="0" borderId="1" xfId="0" applyFont="1" applyBorder="1" applyAlignment="1" applyProtection="1">
      <alignment horizontal="center" vertical="center"/>
      <protection locked="0"/>
    </xf>
    <xf numFmtId="0" fontId="4" fillId="0" borderId="1" xfId="0" applyFont="1" applyBorder="1" applyAlignment="1" applyProtection="1">
      <alignment wrapText="1"/>
      <protection locked="0"/>
    </xf>
    <xf numFmtId="0" fontId="4" fillId="0" borderId="1" xfId="0" applyFont="1" applyBorder="1" applyProtection="1">
      <protection locked="0"/>
    </xf>
    <xf numFmtId="0" fontId="4" fillId="0" borderId="0" xfId="0" applyFont="1" applyFill="1" applyProtection="1">
      <protection locked="0"/>
    </xf>
    <xf numFmtId="0" fontId="5" fillId="0" borderId="1" xfId="0" applyFont="1" applyBorder="1" applyAlignment="1" applyProtection="1">
      <alignment horizontal="center" vertical="center" wrapText="1"/>
      <protection locked="0"/>
    </xf>
    <xf numFmtId="0" fontId="5" fillId="0" borderId="1" xfId="0" applyFont="1" applyBorder="1" applyAlignment="1" applyProtection="1">
      <alignment horizontal="left" vertical="center" wrapText="1"/>
      <protection locked="0"/>
    </xf>
    <xf numFmtId="0" fontId="5" fillId="0" borderId="1" xfId="0" applyFont="1" applyBorder="1" applyAlignment="1" applyProtection="1">
      <alignment horizontal="center" wrapText="1"/>
      <protection locked="0"/>
    </xf>
    <xf numFmtId="0" fontId="18" fillId="0" borderId="1" xfId="0" applyFont="1" applyBorder="1"/>
    <xf numFmtId="0" fontId="22" fillId="0" borderId="1" xfId="0" applyFont="1" applyFill="1" applyBorder="1" applyAlignment="1" applyProtection="1">
      <alignment vertical="center"/>
      <protection locked="0"/>
    </xf>
    <xf numFmtId="0" fontId="22" fillId="0" borderId="1" xfId="0" applyFont="1" applyFill="1" applyBorder="1" applyAlignment="1" applyProtection="1">
      <protection locked="0"/>
    </xf>
    <xf numFmtId="0" fontId="22" fillId="0" borderId="33" xfId="0" applyFont="1" applyFill="1" applyBorder="1" applyAlignment="1" applyProtection="1">
      <protection locked="0"/>
    </xf>
    <xf numFmtId="0" fontId="0" fillId="0" borderId="1" xfId="0" applyFill="1" applyBorder="1"/>
    <xf numFmtId="0" fontId="0" fillId="0" borderId="1" xfId="0" applyFill="1" applyBorder="1" applyAlignment="1">
      <alignment wrapText="1"/>
    </xf>
    <xf numFmtId="0" fontId="1" fillId="0" borderId="1" xfId="0" applyFont="1" applyBorder="1" applyAlignment="1">
      <alignment wrapText="1"/>
    </xf>
    <xf numFmtId="0" fontId="0" fillId="6" borderId="0" xfId="0" applyFill="1"/>
    <xf numFmtId="0" fontId="18" fillId="6" borderId="0" xfId="0" applyFont="1" applyFill="1"/>
    <xf numFmtId="0" fontId="4" fillId="0" borderId="7"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protection locked="0"/>
    </xf>
    <xf numFmtId="49" fontId="5" fillId="0" borderId="4" xfId="0" applyNumberFormat="1" applyFont="1" applyBorder="1" applyAlignment="1" applyProtection="1">
      <alignment horizontal="center" wrapText="1"/>
      <protection locked="0"/>
    </xf>
    <xf numFmtId="0" fontId="4" fillId="0" borderId="11" xfId="0" applyFont="1" applyBorder="1" applyAlignment="1" applyProtection="1">
      <alignment horizontal="center" vertical="center" wrapText="1"/>
      <protection locked="0"/>
    </xf>
    <xf numFmtId="0" fontId="4" fillId="0" borderId="12" xfId="0" applyFont="1" applyBorder="1" applyAlignment="1" applyProtection="1">
      <alignment horizontal="center" vertical="center" wrapText="1"/>
      <protection locked="0"/>
    </xf>
    <xf numFmtId="164" fontId="4" fillId="0" borderId="7" xfId="0" applyNumberFormat="1" applyFont="1" applyBorder="1" applyAlignment="1" applyProtection="1">
      <alignment horizontal="center"/>
      <protection locked="0"/>
    </xf>
    <xf numFmtId="0" fontId="4" fillId="0" borderId="7" xfId="0" applyFont="1" applyBorder="1" applyAlignment="1" applyProtection="1">
      <alignment vertical="center" wrapText="1"/>
      <protection locked="0"/>
    </xf>
    <xf numFmtId="0" fontId="4" fillId="0" borderId="7" xfId="0" applyFont="1" applyBorder="1" applyAlignment="1" applyProtection="1">
      <alignment horizontal="left" vertical="center" wrapText="1"/>
      <protection locked="0"/>
    </xf>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49" fontId="8" fillId="3" borderId="0" xfId="0" applyNumberFormat="1" applyFont="1" applyFill="1" applyBorder="1" applyAlignment="1">
      <alignment horizontal="center" vertical="center"/>
    </xf>
    <xf numFmtId="0" fontId="0" fillId="0" borderId="0" xfId="0" applyFont="1" applyBorder="1" applyAlignment="1">
      <alignment horizontal="left" wrapText="1"/>
    </xf>
    <xf numFmtId="0" fontId="0" fillId="0" borderId="23" xfId="0" applyFont="1" applyBorder="1" applyAlignment="1">
      <alignment horizontal="left"/>
    </xf>
    <xf numFmtId="0" fontId="6" fillId="3" borderId="30" xfId="0" applyFont="1" applyFill="1" applyBorder="1" applyAlignment="1" applyProtection="1">
      <alignment horizontal="center" vertical="center"/>
      <protection locked="0"/>
    </xf>
    <xf numFmtId="0" fontId="6" fillId="3" borderId="25" xfId="0" applyFont="1" applyFill="1" applyBorder="1" applyAlignment="1" applyProtection="1">
      <alignment horizontal="center" vertical="center"/>
      <protection locked="0"/>
    </xf>
    <xf numFmtId="0" fontId="6" fillId="3" borderId="26" xfId="0" applyFont="1" applyFill="1" applyBorder="1" applyAlignment="1" applyProtection="1">
      <alignment horizontal="center" vertical="center"/>
      <protection locked="0"/>
    </xf>
  </cellXfs>
  <cellStyles count="2">
    <cellStyle name="Normal" xfId="0" builtinId="0"/>
    <cellStyle name="Normal_Roles AA" xfId="1"/>
  </cellStyles>
  <dxfs count="2">
    <dxf>
      <fill>
        <patternFill>
          <bgColor theme="2" tint="-0.24994659260841701"/>
        </patternFill>
      </fill>
    </dxf>
    <dxf>
      <font>
        <b val="0"/>
        <i val="0"/>
        <strike val="0"/>
      </font>
      <fill>
        <patternFill>
          <bgColor theme="0"/>
        </patternFill>
      </fill>
    </dxf>
  </dxfs>
  <tableStyles count="1" defaultTableStyle="TableStyleMedium9" defaultPivotStyle="PivotStyleLight16">
    <tableStyle name="Estilo de tabla 1" pivot="0" count="2">
      <tableStyleElement type="secondColumnStripe" dxfId="1"/>
      <tableStyleElement type="firstHeaderCell" dxfId="0"/>
    </tableStyle>
  </tableStyles>
  <colors>
    <mruColors>
      <color rgb="FF336600"/>
      <color rgb="FFCC0000"/>
      <color rgb="FF6699FF"/>
      <color rgb="FFFFFFCC"/>
      <color rgb="FF008000"/>
      <color rgb="FF00FF00"/>
      <color rgb="FFCCFF66"/>
      <color rgb="FFFC10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s-EC"/>
              <a:t>Estatus</a:t>
            </a:r>
            <a:r>
              <a:rPr lang="es-EC" baseline="0"/>
              <a:t> de Prueba</a:t>
            </a:r>
            <a:endParaRPr lang="es-EC"/>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EC"/>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33660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AA8B-4E75-B5D7-9DE069A575AB}"/>
              </c:ext>
            </c:extLst>
          </c:dPt>
          <c:dPt>
            <c:idx val="1"/>
            <c:bubble3D val="0"/>
            <c:spPr>
              <a:solidFill>
                <a:srgbClr val="CC000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AA8B-4E75-B5D7-9DE069A575AB}"/>
              </c:ext>
            </c:extLst>
          </c:dPt>
          <c:dPt>
            <c:idx val="2"/>
            <c:bubble3D val="0"/>
            <c:spPr>
              <a:solidFill>
                <a:srgbClr val="6699FF"/>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AA8B-4E75-B5D7-9DE069A575A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C"/>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'Avances GAP'!$A$6:$A$8</c:f>
              <c:strCache>
                <c:ptCount val="3"/>
                <c:pt idx="0">
                  <c:v>Casos de Prueba Exitosos </c:v>
                </c:pt>
                <c:pt idx="1">
                  <c:v>Casos de Prueba Fallidos</c:v>
                </c:pt>
                <c:pt idx="2">
                  <c:v>Casos de Prueba Pendientes</c:v>
                </c:pt>
              </c:strCache>
            </c:strRef>
          </c:cat>
          <c:val>
            <c:numRef>
              <c:f>'Avances GAP'!$B$6:$B$8</c:f>
              <c:numCache>
                <c:formatCode>General</c:formatCode>
                <c:ptCount val="3"/>
                <c:pt idx="0">
                  <c:v>10</c:v>
                </c:pt>
                <c:pt idx="1">
                  <c:v>0</c:v>
                </c:pt>
                <c:pt idx="2">
                  <c:v>0</c:v>
                </c:pt>
              </c:numCache>
            </c:numRef>
          </c:val>
          <c:extLst>
            <c:ext xmlns:c16="http://schemas.microsoft.com/office/drawing/2014/chart" uri="{C3380CC4-5D6E-409C-BE32-E72D297353CC}">
              <c16:uniqueId val="{00000006-AA8B-4E75-B5D7-9DE069A575AB}"/>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C"/>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s-EC"/>
              <a:t>Cobertura</a:t>
            </a:r>
            <a:r>
              <a:rPr lang="es-EC" baseline="0"/>
              <a:t> de Prueba</a:t>
            </a:r>
            <a:endParaRPr lang="es-EC"/>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EC"/>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869C-4A6D-A85D-CEA3C8E7EBFF}"/>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869C-4A6D-A85D-CEA3C8E7EBF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C"/>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'Avances GAP'!$A$9:$A$10</c:f>
              <c:strCache>
                <c:ptCount val="2"/>
                <c:pt idx="0">
                  <c:v>Cobertura en Pruebas</c:v>
                </c:pt>
                <c:pt idx="1">
                  <c:v>Pendiente </c:v>
                </c:pt>
              </c:strCache>
            </c:strRef>
          </c:cat>
          <c:val>
            <c:numRef>
              <c:f>'Avances GAP'!$B$9:$B$10</c:f>
              <c:numCache>
                <c:formatCode>0%</c:formatCode>
                <c:ptCount val="2"/>
                <c:pt idx="0" formatCode="0\ %">
                  <c:v>1</c:v>
                </c:pt>
                <c:pt idx="1">
                  <c:v>0</c:v>
                </c:pt>
              </c:numCache>
            </c:numRef>
          </c:val>
          <c:extLst>
            <c:ext xmlns:c16="http://schemas.microsoft.com/office/drawing/2014/chart" uri="{C3380CC4-5D6E-409C-BE32-E72D297353CC}">
              <c16:uniqueId val="{00000004-869C-4A6D-A85D-CEA3C8E7EBFF}"/>
            </c:ext>
          </c:extLst>
        </c:ser>
        <c:dLbls>
          <c:dLblPos val="inEnd"/>
          <c:showLegendKey val="0"/>
          <c:showVal val="0"/>
          <c:showCatName val="0"/>
          <c:showSerName val="0"/>
          <c:showPercent val="1"/>
          <c:showBubbleSize val="0"/>
          <c:showLeaderLines val="1"/>
        </c:dLbls>
      </c:pie3D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C"/>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54428</xdr:colOff>
      <xdr:row>107</xdr:row>
      <xdr:rowOff>40822</xdr:rowOff>
    </xdr:from>
    <xdr:to>
      <xdr:col>12</xdr:col>
      <xdr:colOff>103336</xdr:colOff>
      <xdr:row>138</xdr:row>
      <xdr:rowOff>127383</xdr:rowOff>
    </xdr:to>
    <xdr:pic>
      <xdr:nvPicPr>
        <xdr:cNvPr id="2" name="Imagen 1"/>
        <xdr:cNvPicPr>
          <a:picLocks noChangeAspect="1"/>
        </xdr:cNvPicPr>
      </xdr:nvPicPr>
      <xdr:blipFill>
        <a:blip xmlns:r="http://schemas.openxmlformats.org/officeDocument/2006/relationships" r:embed="rId1"/>
        <a:stretch>
          <a:fillRect/>
        </a:stretch>
      </xdr:blipFill>
      <xdr:spPr>
        <a:xfrm>
          <a:off x="54428" y="20424322"/>
          <a:ext cx="9192908" cy="5992061"/>
        </a:xfrm>
        <a:prstGeom prst="rect">
          <a:avLst/>
        </a:prstGeom>
      </xdr:spPr>
    </xdr:pic>
    <xdr:clientData/>
  </xdr:twoCellAnchor>
  <xdr:twoCellAnchor editAs="oneCell">
    <xdr:from>
      <xdr:col>0</xdr:col>
      <xdr:colOff>0</xdr:colOff>
      <xdr:row>3</xdr:row>
      <xdr:rowOff>40822</xdr:rowOff>
    </xdr:from>
    <xdr:to>
      <xdr:col>12</xdr:col>
      <xdr:colOff>353750</xdr:colOff>
      <xdr:row>31</xdr:row>
      <xdr:rowOff>41566</xdr:rowOff>
    </xdr:to>
    <xdr:pic>
      <xdr:nvPicPr>
        <xdr:cNvPr id="3" name="Imagen 2"/>
        <xdr:cNvPicPr>
          <a:picLocks noChangeAspect="1"/>
        </xdr:cNvPicPr>
      </xdr:nvPicPr>
      <xdr:blipFill>
        <a:blip xmlns:r="http://schemas.openxmlformats.org/officeDocument/2006/relationships" r:embed="rId2"/>
        <a:stretch>
          <a:fillRect/>
        </a:stretch>
      </xdr:blipFill>
      <xdr:spPr>
        <a:xfrm>
          <a:off x="0" y="612322"/>
          <a:ext cx="9497750" cy="5334744"/>
        </a:xfrm>
        <a:prstGeom prst="rect">
          <a:avLst/>
        </a:prstGeom>
      </xdr:spPr>
    </xdr:pic>
    <xdr:clientData/>
  </xdr:twoCellAnchor>
  <xdr:twoCellAnchor editAs="oneCell">
    <xdr:from>
      <xdr:col>0</xdr:col>
      <xdr:colOff>81643</xdr:colOff>
      <xdr:row>36</xdr:row>
      <xdr:rowOff>163287</xdr:rowOff>
    </xdr:from>
    <xdr:to>
      <xdr:col>12</xdr:col>
      <xdr:colOff>16235</xdr:colOff>
      <xdr:row>68</xdr:row>
      <xdr:rowOff>40296</xdr:rowOff>
    </xdr:to>
    <xdr:pic>
      <xdr:nvPicPr>
        <xdr:cNvPr id="4" name="Imagen 3"/>
        <xdr:cNvPicPr>
          <a:picLocks noChangeAspect="1"/>
        </xdr:cNvPicPr>
      </xdr:nvPicPr>
      <xdr:blipFill>
        <a:blip xmlns:r="http://schemas.openxmlformats.org/officeDocument/2006/relationships" r:embed="rId3"/>
        <a:stretch>
          <a:fillRect/>
        </a:stretch>
      </xdr:blipFill>
      <xdr:spPr>
        <a:xfrm>
          <a:off x="81643" y="7021287"/>
          <a:ext cx="9078592" cy="5973009"/>
        </a:xfrm>
        <a:prstGeom prst="rect">
          <a:avLst/>
        </a:prstGeom>
      </xdr:spPr>
    </xdr:pic>
    <xdr:clientData/>
  </xdr:twoCellAnchor>
  <xdr:twoCellAnchor editAs="oneCell">
    <xdr:from>
      <xdr:col>12</xdr:col>
      <xdr:colOff>285751</xdr:colOff>
      <xdr:row>107</xdr:row>
      <xdr:rowOff>54431</xdr:rowOff>
    </xdr:from>
    <xdr:to>
      <xdr:col>24</xdr:col>
      <xdr:colOff>125080</xdr:colOff>
      <xdr:row>138</xdr:row>
      <xdr:rowOff>160045</xdr:rowOff>
    </xdr:to>
    <xdr:pic>
      <xdr:nvPicPr>
        <xdr:cNvPr id="6" name="Imagen 5"/>
        <xdr:cNvPicPr>
          <a:picLocks noChangeAspect="1"/>
        </xdr:cNvPicPr>
      </xdr:nvPicPr>
      <xdr:blipFill>
        <a:blip xmlns:r="http://schemas.openxmlformats.org/officeDocument/2006/relationships" r:embed="rId4"/>
        <a:stretch>
          <a:fillRect/>
        </a:stretch>
      </xdr:blipFill>
      <xdr:spPr>
        <a:xfrm>
          <a:off x="9429751" y="20437931"/>
          <a:ext cx="8983329" cy="6011114"/>
        </a:xfrm>
        <a:prstGeom prst="rect">
          <a:avLst/>
        </a:prstGeom>
      </xdr:spPr>
    </xdr:pic>
    <xdr:clientData/>
  </xdr:twoCellAnchor>
  <xdr:twoCellAnchor editAs="oneCell">
    <xdr:from>
      <xdr:col>0</xdr:col>
      <xdr:colOff>54428</xdr:colOff>
      <xdr:row>186</xdr:row>
      <xdr:rowOff>68036</xdr:rowOff>
    </xdr:from>
    <xdr:to>
      <xdr:col>9</xdr:col>
      <xdr:colOff>207806</xdr:colOff>
      <xdr:row>218</xdr:row>
      <xdr:rowOff>30782</xdr:rowOff>
    </xdr:to>
    <xdr:pic>
      <xdr:nvPicPr>
        <xdr:cNvPr id="7" name="Imagen 6"/>
        <xdr:cNvPicPr>
          <a:picLocks noChangeAspect="1"/>
        </xdr:cNvPicPr>
      </xdr:nvPicPr>
      <xdr:blipFill>
        <a:blip xmlns:r="http://schemas.openxmlformats.org/officeDocument/2006/relationships" r:embed="rId5"/>
        <a:stretch>
          <a:fillRect/>
        </a:stretch>
      </xdr:blipFill>
      <xdr:spPr>
        <a:xfrm>
          <a:off x="54428" y="27309536"/>
          <a:ext cx="7011378" cy="6058746"/>
        </a:xfrm>
        <a:prstGeom prst="rect">
          <a:avLst/>
        </a:prstGeom>
      </xdr:spPr>
    </xdr:pic>
    <xdr:clientData/>
  </xdr:twoCellAnchor>
  <xdr:twoCellAnchor editAs="oneCell">
    <xdr:from>
      <xdr:col>0</xdr:col>
      <xdr:colOff>68036</xdr:colOff>
      <xdr:row>72</xdr:row>
      <xdr:rowOff>13607</xdr:rowOff>
    </xdr:from>
    <xdr:to>
      <xdr:col>11</xdr:col>
      <xdr:colOff>697944</xdr:colOff>
      <xdr:row>103</xdr:row>
      <xdr:rowOff>71589</xdr:rowOff>
    </xdr:to>
    <xdr:pic>
      <xdr:nvPicPr>
        <xdr:cNvPr id="8" name="Imagen 7"/>
        <xdr:cNvPicPr>
          <a:picLocks noChangeAspect="1"/>
        </xdr:cNvPicPr>
      </xdr:nvPicPr>
      <xdr:blipFill>
        <a:blip xmlns:r="http://schemas.openxmlformats.org/officeDocument/2006/relationships" r:embed="rId6"/>
        <a:stretch>
          <a:fillRect/>
        </a:stretch>
      </xdr:blipFill>
      <xdr:spPr>
        <a:xfrm>
          <a:off x="68036" y="13729607"/>
          <a:ext cx="9011908" cy="5963482"/>
        </a:xfrm>
        <a:prstGeom prst="rect">
          <a:avLst/>
        </a:prstGeom>
      </xdr:spPr>
    </xdr:pic>
    <xdr:clientData/>
  </xdr:twoCellAnchor>
  <xdr:twoCellAnchor editAs="oneCell">
    <xdr:from>
      <xdr:col>0</xdr:col>
      <xdr:colOff>163285</xdr:colOff>
      <xdr:row>141</xdr:row>
      <xdr:rowOff>122464</xdr:rowOff>
    </xdr:from>
    <xdr:to>
      <xdr:col>9</xdr:col>
      <xdr:colOff>59453</xdr:colOff>
      <xdr:row>156</xdr:row>
      <xdr:rowOff>37126</xdr:rowOff>
    </xdr:to>
    <xdr:pic>
      <xdr:nvPicPr>
        <xdr:cNvPr id="9" name="Imagen 8"/>
        <xdr:cNvPicPr>
          <a:picLocks noChangeAspect="1"/>
        </xdr:cNvPicPr>
      </xdr:nvPicPr>
      <xdr:blipFill>
        <a:blip xmlns:r="http://schemas.openxmlformats.org/officeDocument/2006/relationships" r:embed="rId7"/>
        <a:stretch>
          <a:fillRect/>
        </a:stretch>
      </xdr:blipFill>
      <xdr:spPr>
        <a:xfrm>
          <a:off x="163285" y="26982964"/>
          <a:ext cx="6754168" cy="2772162"/>
        </a:xfrm>
        <a:prstGeom prst="rect">
          <a:avLst/>
        </a:prstGeom>
      </xdr:spPr>
    </xdr:pic>
    <xdr:clientData/>
  </xdr:twoCellAnchor>
  <xdr:twoCellAnchor editAs="oneCell">
    <xdr:from>
      <xdr:col>0</xdr:col>
      <xdr:colOff>122464</xdr:colOff>
      <xdr:row>159</xdr:row>
      <xdr:rowOff>136071</xdr:rowOff>
    </xdr:from>
    <xdr:to>
      <xdr:col>6</xdr:col>
      <xdr:colOff>142155</xdr:colOff>
      <xdr:row>169</xdr:row>
      <xdr:rowOff>107758</xdr:rowOff>
    </xdr:to>
    <xdr:pic>
      <xdr:nvPicPr>
        <xdr:cNvPr id="10" name="Imagen 9"/>
        <xdr:cNvPicPr>
          <a:picLocks noChangeAspect="1"/>
        </xdr:cNvPicPr>
      </xdr:nvPicPr>
      <xdr:blipFill>
        <a:blip xmlns:r="http://schemas.openxmlformats.org/officeDocument/2006/relationships" r:embed="rId8"/>
        <a:stretch>
          <a:fillRect/>
        </a:stretch>
      </xdr:blipFill>
      <xdr:spPr>
        <a:xfrm>
          <a:off x="122464" y="30425571"/>
          <a:ext cx="4591691" cy="1876687"/>
        </a:xfrm>
        <a:prstGeom prst="rect">
          <a:avLst/>
        </a:prstGeom>
      </xdr:spPr>
    </xdr:pic>
    <xdr:clientData/>
  </xdr:twoCellAnchor>
  <xdr:twoCellAnchor editAs="oneCell">
    <xdr:from>
      <xdr:col>0</xdr:col>
      <xdr:colOff>136072</xdr:colOff>
      <xdr:row>172</xdr:row>
      <xdr:rowOff>163286</xdr:rowOff>
    </xdr:from>
    <xdr:to>
      <xdr:col>6</xdr:col>
      <xdr:colOff>155763</xdr:colOff>
      <xdr:row>182</xdr:row>
      <xdr:rowOff>134973</xdr:rowOff>
    </xdr:to>
    <xdr:pic>
      <xdr:nvPicPr>
        <xdr:cNvPr id="11" name="Imagen 10"/>
        <xdr:cNvPicPr>
          <a:picLocks noChangeAspect="1"/>
        </xdr:cNvPicPr>
      </xdr:nvPicPr>
      <xdr:blipFill>
        <a:blip xmlns:r="http://schemas.openxmlformats.org/officeDocument/2006/relationships" r:embed="rId8"/>
        <a:stretch>
          <a:fillRect/>
        </a:stretch>
      </xdr:blipFill>
      <xdr:spPr>
        <a:xfrm>
          <a:off x="136072" y="32929286"/>
          <a:ext cx="4591691" cy="1876687"/>
        </a:xfrm>
        <a:prstGeom prst="rect">
          <a:avLst/>
        </a:prstGeom>
      </xdr:spPr>
    </xdr:pic>
    <xdr:clientData/>
  </xdr:twoCellAnchor>
  <xdr:twoCellAnchor editAs="oneCell">
    <xdr:from>
      <xdr:col>0</xdr:col>
      <xdr:colOff>68035</xdr:colOff>
      <xdr:row>221</xdr:row>
      <xdr:rowOff>136071</xdr:rowOff>
    </xdr:from>
    <xdr:to>
      <xdr:col>11</xdr:col>
      <xdr:colOff>297837</xdr:colOff>
      <xdr:row>240</xdr:row>
      <xdr:rowOff>79418</xdr:rowOff>
    </xdr:to>
    <xdr:pic>
      <xdr:nvPicPr>
        <xdr:cNvPr id="5" name="Imagen 4"/>
        <xdr:cNvPicPr>
          <a:picLocks noChangeAspect="1"/>
        </xdr:cNvPicPr>
      </xdr:nvPicPr>
      <xdr:blipFill>
        <a:blip xmlns:r="http://schemas.openxmlformats.org/officeDocument/2006/relationships" r:embed="rId9"/>
        <a:stretch>
          <a:fillRect/>
        </a:stretch>
      </xdr:blipFill>
      <xdr:spPr>
        <a:xfrm>
          <a:off x="68035" y="42236571"/>
          <a:ext cx="8611802" cy="35628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526676</xdr:colOff>
      <xdr:row>3</xdr:row>
      <xdr:rowOff>47065</xdr:rowOff>
    </xdr:from>
    <xdr:to>
      <xdr:col>3</xdr:col>
      <xdr:colOff>717175</xdr:colOff>
      <xdr:row>14</xdr:row>
      <xdr:rowOff>44823</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537881</xdr:colOff>
      <xdr:row>14</xdr:row>
      <xdr:rowOff>73958</xdr:rowOff>
    </xdr:from>
    <xdr:to>
      <xdr:col>3</xdr:col>
      <xdr:colOff>717176</xdr:colOff>
      <xdr:row>27</xdr:row>
      <xdr:rowOff>67235</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29"/>
  <sheetViews>
    <sheetView topLeftCell="A4" workbookViewId="0">
      <selection activeCell="A25" sqref="A25"/>
    </sheetView>
  </sheetViews>
  <sheetFormatPr baseColWidth="10" defaultRowHeight="15" x14ac:dyDescent="0.25"/>
  <sheetData>
    <row r="3" spans="1:1" x14ac:dyDescent="0.25">
      <c r="A3" s="48" t="s">
        <v>42</v>
      </c>
    </row>
    <row r="4" spans="1:1" x14ac:dyDescent="0.25">
      <c r="A4" t="s">
        <v>43</v>
      </c>
    </row>
    <row r="5" spans="1:1" x14ac:dyDescent="0.25">
      <c r="A5" t="s">
        <v>44</v>
      </c>
    </row>
    <row r="6" spans="1:1" x14ac:dyDescent="0.25">
      <c r="A6" t="s">
        <v>45</v>
      </c>
    </row>
    <row r="8" spans="1:1" x14ac:dyDescent="0.25">
      <c r="A8" s="48" t="s">
        <v>48</v>
      </c>
    </row>
    <row r="9" spans="1:1" x14ac:dyDescent="0.25">
      <c r="A9" t="s">
        <v>75</v>
      </c>
    </row>
    <row r="10" spans="1:1" x14ac:dyDescent="0.25">
      <c r="A10" t="s">
        <v>49</v>
      </c>
    </row>
    <row r="12" spans="1:1" x14ac:dyDescent="0.25">
      <c r="A12" s="48" t="s">
        <v>21</v>
      </c>
    </row>
    <row r="13" spans="1:1" x14ac:dyDescent="0.25">
      <c r="A13" t="s">
        <v>50</v>
      </c>
    </row>
    <row r="14" spans="1:1" x14ac:dyDescent="0.25">
      <c r="A14" t="s">
        <v>51</v>
      </c>
    </row>
    <row r="15" spans="1:1" x14ac:dyDescent="0.25">
      <c r="A15" t="s">
        <v>52</v>
      </c>
    </row>
    <row r="17" spans="1:1" x14ac:dyDescent="0.25">
      <c r="A17" s="48" t="s">
        <v>55</v>
      </c>
    </row>
    <row r="18" spans="1:1" x14ac:dyDescent="0.25">
      <c r="A18" t="s">
        <v>50</v>
      </c>
    </row>
    <row r="19" spans="1:1" x14ac:dyDescent="0.25">
      <c r="A19" t="s">
        <v>51</v>
      </c>
    </row>
    <row r="20" spans="1:1" x14ac:dyDescent="0.25">
      <c r="A20" t="s">
        <v>52</v>
      </c>
    </row>
    <row r="22" spans="1:1" x14ac:dyDescent="0.25">
      <c r="A22" s="48" t="s">
        <v>62</v>
      </c>
    </row>
    <row r="23" spans="1:1" x14ac:dyDescent="0.25">
      <c r="A23" t="s">
        <v>63</v>
      </c>
    </row>
    <row r="24" spans="1:1" x14ac:dyDescent="0.25">
      <c r="A24" t="s">
        <v>64</v>
      </c>
    </row>
    <row r="25" spans="1:1" x14ac:dyDescent="0.25">
      <c r="A25" t="s">
        <v>132</v>
      </c>
    </row>
    <row r="26" spans="1:1" x14ac:dyDescent="0.25">
      <c r="A26" s="48" t="s">
        <v>22</v>
      </c>
    </row>
    <row r="27" spans="1:1" x14ac:dyDescent="0.25">
      <c r="A27" t="s">
        <v>56</v>
      </c>
    </row>
    <row r="28" spans="1:1" x14ac:dyDescent="0.25">
      <c r="A28" t="s">
        <v>57</v>
      </c>
    </row>
    <row r="29" spans="1:1" x14ac:dyDescent="0.25">
      <c r="A29" t="s">
        <v>65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zoomScale="85" zoomScaleNormal="85" workbookViewId="0">
      <selection activeCell="C10" sqref="C10:D10"/>
    </sheetView>
  </sheetViews>
  <sheetFormatPr baseColWidth="10" defaultRowHeight="10.5" x14ac:dyDescent="0.15"/>
  <cols>
    <col min="1" max="1" width="5.28515625" style="4" customWidth="1"/>
    <col min="2" max="2" width="53.7109375" style="4" customWidth="1"/>
    <col min="3" max="3" width="51.42578125" style="4" customWidth="1"/>
    <col min="4" max="4" width="19.42578125" style="6" customWidth="1"/>
    <col min="5" max="5" width="3.28515625" style="4" bestFit="1" customWidth="1"/>
    <col min="6" max="6" width="57.28515625" style="4" bestFit="1" customWidth="1"/>
    <col min="7" max="7" width="13.28515625" style="4" bestFit="1" customWidth="1"/>
    <col min="8" max="9" width="38.42578125" style="4" customWidth="1"/>
    <col min="10" max="256" width="11.42578125" style="4"/>
    <col min="257" max="257" width="3.42578125" style="4" customWidth="1"/>
    <col min="258" max="258" width="56.85546875" style="4" customWidth="1"/>
    <col min="259" max="259" width="42.5703125" style="4" customWidth="1"/>
    <col min="260" max="260" width="17.42578125" style="4" customWidth="1"/>
    <col min="261" max="512" width="11.42578125" style="4"/>
    <col min="513" max="513" width="3.42578125" style="4" customWidth="1"/>
    <col min="514" max="514" width="56.85546875" style="4" customWidth="1"/>
    <col min="515" max="515" width="42.5703125" style="4" customWidth="1"/>
    <col min="516" max="516" width="17.42578125" style="4" customWidth="1"/>
    <col min="517" max="768" width="11.42578125" style="4"/>
    <col min="769" max="769" width="3.42578125" style="4" customWidth="1"/>
    <col min="770" max="770" width="56.85546875" style="4" customWidth="1"/>
    <col min="771" max="771" width="42.5703125" style="4" customWidth="1"/>
    <col min="772" max="772" width="17.42578125" style="4" customWidth="1"/>
    <col min="773" max="1024" width="11.42578125" style="4"/>
    <col min="1025" max="1025" width="3.42578125" style="4" customWidth="1"/>
    <col min="1026" max="1026" width="56.85546875" style="4" customWidth="1"/>
    <col min="1027" max="1027" width="42.5703125" style="4" customWidth="1"/>
    <col min="1028" max="1028" width="17.42578125" style="4" customWidth="1"/>
    <col min="1029" max="1280" width="11.42578125" style="4"/>
    <col min="1281" max="1281" width="3.42578125" style="4" customWidth="1"/>
    <col min="1282" max="1282" width="56.85546875" style="4" customWidth="1"/>
    <col min="1283" max="1283" width="42.5703125" style="4" customWidth="1"/>
    <col min="1284" max="1284" width="17.42578125" style="4" customWidth="1"/>
    <col min="1285" max="1536" width="11.42578125" style="4"/>
    <col min="1537" max="1537" width="3.42578125" style="4" customWidth="1"/>
    <col min="1538" max="1538" width="56.85546875" style="4" customWidth="1"/>
    <col min="1539" max="1539" width="42.5703125" style="4" customWidth="1"/>
    <col min="1540" max="1540" width="17.42578125" style="4" customWidth="1"/>
    <col min="1541" max="1792" width="11.42578125" style="4"/>
    <col min="1793" max="1793" width="3.42578125" style="4" customWidth="1"/>
    <col min="1794" max="1794" width="56.85546875" style="4" customWidth="1"/>
    <col min="1795" max="1795" width="42.5703125" style="4" customWidth="1"/>
    <col min="1796" max="1796" width="17.42578125" style="4" customWidth="1"/>
    <col min="1797" max="2048" width="11.42578125" style="4"/>
    <col min="2049" max="2049" width="3.42578125" style="4" customWidth="1"/>
    <col min="2050" max="2050" width="56.85546875" style="4" customWidth="1"/>
    <col min="2051" max="2051" width="42.5703125" style="4" customWidth="1"/>
    <col min="2052" max="2052" width="17.42578125" style="4" customWidth="1"/>
    <col min="2053" max="2304" width="11.42578125" style="4"/>
    <col min="2305" max="2305" width="3.42578125" style="4" customWidth="1"/>
    <col min="2306" max="2306" width="56.85546875" style="4" customWidth="1"/>
    <col min="2307" max="2307" width="42.5703125" style="4" customWidth="1"/>
    <col min="2308" max="2308" width="17.42578125" style="4" customWidth="1"/>
    <col min="2309" max="2560" width="11.42578125" style="4"/>
    <col min="2561" max="2561" width="3.42578125" style="4" customWidth="1"/>
    <col min="2562" max="2562" width="56.85546875" style="4" customWidth="1"/>
    <col min="2563" max="2563" width="42.5703125" style="4" customWidth="1"/>
    <col min="2564" max="2564" width="17.42578125" style="4" customWidth="1"/>
    <col min="2565" max="2816" width="11.42578125" style="4"/>
    <col min="2817" max="2817" width="3.42578125" style="4" customWidth="1"/>
    <col min="2818" max="2818" width="56.85546875" style="4" customWidth="1"/>
    <col min="2819" max="2819" width="42.5703125" style="4" customWidth="1"/>
    <col min="2820" max="2820" width="17.42578125" style="4" customWidth="1"/>
    <col min="2821" max="3072" width="11.42578125" style="4"/>
    <col min="3073" max="3073" width="3.42578125" style="4" customWidth="1"/>
    <col min="3074" max="3074" width="56.85546875" style="4" customWidth="1"/>
    <col min="3075" max="3075" width="42.5703125" style="4" customWidth="1"/>
    <col min="3076" max="3076" width="17.42578125" style="4" customWidth="1"/>
    <col min="3077" max="3328" width="11.42578125" style="4"/>
    <col min="3329" max="3329" width="3.42578125" style="4" customWidth="1"/>
    <col min="3330" max="3330" width="56.85546875" style="4" customWidth="1"/>
    <col min="3331" max="3331" width="42.5703125" style="4" customWidth="1"/>
    <col min="3332" max="3332" width="17.42578125" style="4" customWidth="1"/>
    <col min="3333" max="3584" width="11.42578125" style="4"/>
    <col min="3585" max="3585" width="3.42578125" style="4" customWidth="1"/>
    <col min="3586" max="3586" width="56.85546875" style="4" customWidth="1"/>
    <col min="3587" max="3587" width="42.5703125" style="4" customWidth="1"/>
    <col min="3588" max="3588" width="17.42578125" style="4" customWidth="1"/>
    <col min="3589" max="3840" width="11.42578125" style="4"/>
    <col min="3841" max="3841" width="3.42578125" style="4" customWidth="1"/>
    <col min="3842" max="3842" width="56.85546875" style="4" customWidth="1"/>
    <col min="3843" max="3843" width="42.5703125" style="4" customWidth="1"/>
    <col min="3844" max="3844" width="17.42578125" style="4" customWidth="1"/>
    <col min="3845" max="4096" width="11.42578125" style="4"/>
    <col min="4097" max="4097" width="3.42578125" style="4" customWidth="1"/>
    <col min="4098" max="4098" width="56.85546875" style="4" customWidth="1"/>
    <col min="4099" max="4099" width="42.5703125" style="4" customWidth="1"/>
    <col min="4100" max="4100" width="17.42578125" style="4" customWidth="1"/>
    <col min="4101" max="4352" width="11.42578125" style="4"/>
    <col min="4353" max="4353" width="3.42578125" style="4" customWidth="1"/>
    <col min="4354" max="4354" width="56.85546875" style="4" customWidth="1"/>
    <col min="4355" max="4355" width="42.5703125" style="4" customWidth="1"/>
    <col min="4356" max="4356" width="17.42578125" style="4" customWidth="1"/>
    <col min="4357" max="4608" width="11.42578125" style="4"/>
    <col min="4609" max="4609" width="3.42578125" style="4" customWidth="1"/>
    <col min="4610" max="4610" width="56.85546875" style="4" customWidth="1"/>
    <col min="4611" max="4611" width="42.5703125" style="4" customWidth="1"/>
    <col min="4612" max="4612" width="17.42578125" style="4" customWidth="1"/>
    <col min="4613" max="4864" width="11.42578125" style="4"/>
    <col min="4865" max="4865" width="3.42578125" style="4" customWidth="1"/>
    <col min="4866" max="4866" width="56.85546875" style="4" customWidth="1"/>
    <col min="4867" max="4867" width="42.5703125" style="4" customWidth="1"/>
    <col min="4868" max="4868" width="17.42578125" style="4" customWidth="1"/>
    <col min="4869" max="5120" width="11.42578125" style="4"/>
    <col min="5121" max="5121" width="3.42578125" style="4" customWidth="1"/>
    <col min="5122" max="5122" width="56.85546875" style="4" customWidth="1"/>
    <col min="5123" max="5123" width="42.5703125" style="4" customWidth="1"/>
    <col min="5124" max="5124" width="17.42578125" style="4" customWidth="1"/>
    <col min="5125" max="5376" width="11.42578125" style="4"/>
    <col min="5377" max="5377" width="3.42578125" style="4" customWidth="1"/>
    <col min="5378" max="5378" width="56.85546875" style="4" customWidth="1"/>
    <col min="5379" max="5379" width="42.5703125" style="4" customWidth="1"/>
    <col min="5380" max="5380" width="17.42578125" style="4" customWidth="1"/>
    <col min="5381" max="5632" width="11.42578125" style="4"/>
    <col min="5633" max="5633" width="3.42578125" style="4" customWidth="1"/>
    <col min="5634" max="5634" width="56.85546875" style="4" customWidth="1"/>
    <col min="5635" max="5635" width="42.5703125" style="4" customWidth="1"/>
    <col min="5636" max="5636" width="17.42578125" style="4" customWidth="1"/>
    <col min="5637" max="5888" width="11.42578125" style="4"/>
    <col min="5889" max="5889" width="3.42578125" style="4" customWidth="1"/>
    <col min="5890" max="5890" width="56.85546875" style="4" customWidth="1"/>
    <col min="5891" max="5891" width="42.5703125" style="4" customWidth="1"/>
    <col min="5892" max="5892" width="17.42578125" style="4" customWidth="1"/>
    <col min="5893" max="6144" width="11.42578125" style="4"/>
    <col min="6145" max="6145" width="3.42578125" style="4" customWidth="1"/>
    <col min="6146" max="6146" width="56.85546875" style="4" customWidth="1"/>
    <col min="6147" max="6147" width="42.5703125" style="4" customWidth="1"/>
    <col min="6148" max="6148" width="17.42578125" style="4" customWidth="1"/>
    <col min="6149" max="6400" width="11.42578125" style="4"/>
    <col min="6401" max="6401" width="3.42578125" style="4" customWidth="1"/>
    <col min="6402" max="6402" width="56.85546875" style="4" customWidth="1"/>
    <col min="6403" max="6403" width="42.5703125" style="4" customWidth="1"/>
    <col min="6404" max="6404" width="17.42578125" style="4" customWidth="1"/>
    <col min="6405" max="6656" width="11.42578125" style="4"/>
    <col min="6657" max="6657" width="3.42578125" style="4" customWidth="1"/>
    <col min="6658" max="6658" width="56.85546875" style="4" customWidth="1"/>
    <col min="6659" max="6659" width="42.5703125" style="4" customWidth="1"/>
    <col min="6660" max="6660" width="17.42578125" style="4" customWidth="1"/>
    <col min="6661" max="6912" width="11.42578125" style="4"/>
    <col min="6913" max="6913" width="3.42578125" style="4" customWidth="1"/>
    <col min="6914" max="6914" width="56.85546875" style="4" customWidth="1"/>
    <col min="6915" max="6915" width="42.5703125" style="4" customWidth="1"/>
    <col min="6916" max="6916" width="17.42578125" style="4" customWidth="1"/>
    <col min="6917" max="7168" width="11.42578125" style="4"/>
    <col min="7169" max="7169" width="3.42578125" style="4" customWidth="1"/>
    <col min="7170" max="7170" width="56.85546875" style="4" customWidth="1"/>
    <col min="7171" max="7171" width="42.5703125" style="4" customWidth="1"/>
    <col min="7172" max="7172" width="17.42578125" style="4" customWidth="1"/>
    <col min="7173" max="7424" width="11.42578125" style="4"/>
    <col min="7425" max="7425" width="3.42578125" style="4" customWidth="1"/>
    <col min="7426" max="7426" width="56.85546875" style="4" customWidth="1"/>
    <col min="7427" max="7427" width="42.5703125" style="4" customWidth="1"/>
    <col min="7428" max="7428" width="17.42578125" style="4" customWidth="1"/>
    <col min="7429" max="7680" width="11.42578125" style="4"/>
    <col min="7681" max="7681" width="3.42578125" style="4" customWidth="1"/>
    <col min="7682" max="7682" width="56.85546875" style="4" customWidth="1"/>
    <col min="7683" max="7683" width="42.5703125" style="4" customWidth="1"/>
    <col min="7684" max="7684" width="17.42578125" style="4" customWidth="1"/>
    <col min="7685" max="7936" width="11.42578125" style="4"/>
    <col min="7937" max="7937" width="3.42578125" style="4" customWidth="1"/>
    <col min="7938" max="7938" width="56.85546875" style="4" customWidth="1"/>
    <col min="7939" max="7939" width="42.5703125" style="4" customWidth="1"/>
    <col min="7940" max="7940" width="17.42578125" style="4" customWidth="1"/>
    <col min="7941" max="8192" width="11.42578125" style="4"/>
    <col min="8193" max="8193" width="3.42578125" style="4" customWidth="1"/>
    <col min="8194" max="8194" width="56.85546875" style="4" customWidth="1"/>
    <col min="8195" max="8195" width="42.5703125" style="4" customWidth="1"/>
    <col min="8196" max="8196" width="17.42578125" style="4" customWidth="1"/>
    <col min="8197" max="8448" width="11.42578125" style="4"/>
    <col min="8449" max="8449" width="3.42578125" style="4" customWidth="1"/>
    <col min="8450" max="8450" width="56.85546875" style="4" customWidth="1"/>
    <col min="8451" max="8451" width="42.5703125" style="4" customWidth="1"/>
    <col min="8452" max="8452" width="17.42578125" style="4" customWidth="1"/>
    <col min="8453" max="8704" width="11.42578125" style="4"/>
    <col min="8705" max="8705" width="3.42578125" style="4" customWidth="1"/>
    <col min="8706" max="8706" width="56.85546875" style="4" customWidth="1"/>
    <col min="8707" max="8707" width="42.5703125" style="4" customWidth="1"/>
    <col min="8708" max="8708" width="17.42578125" style="4" customWidth="1"/>
    <col min="8709" max="8960" width="11.42578125" style="4"/>
    <col min="8961" max="8961" width="3.42578125" style="4" customWidth="1"/>
    <col min="8962" max="8962" width="56.85546875" style="4" customWidth="1"/>
    <col min="8963" max="8963" width="42.5703125" style="4" customWidth="1"/>
    <col min="8964" max="8964" width="17.42578125" style="4" customWidth="1"/>
    <col min="8965" max="9216" width="11.42578125" style="4"/>
    <col min="9217" max="9217" width="3.42578125" style="4" customWidth="1"/>
    <col min="9218" max="9218" width="56.85546875" style="4" customWidth="1"/>
    <col min="9219" max="9219" width="42.5703125" style="4" customWidth="1"/>
    <col min="9220" max="9220" width="17.42578125" style="4" customWidth="1"/>
    <col min="9221" max="9472" width="11.42578125" style="4"/>
    <col min="9473" max="9473" width="3.42578125" style="4" customWidth="1"/>
    <col min="9474" max="9474" width="56.85546875" style="4" customWidth="1"/>
    <col min="9475" max="9475" width="42.5703125" style="4" customWidth="1"/>
    <col min="9476" max="9476" width="17.42578125" style="4" customWidth="1"/>
    <col min="9477" max="9728" width="11.42578125" style="4"/>
    <col min="9729" max="9729" width="3.42578125" style="4" customWidth="1"/>
    <col min="9730" max="9730" width="56.85546875" style="4" customWidth="1"/>
    <col min="9731" max="9731" width="42.5703125" style="4" customWidth="1"/>
    <col min="9732" max="9732" width="17.42578125" style="4" customWidth="1"/>
    <col min="9733" max="9984" width="11.42578125" style="4"/>
    <col min="9985" max="9985" width="3.42578125" style="4" customWidth="1"/>
    <col min="9986" max="9986" width="56.85546875" style="4" customWidth="1"/>
    <col min="9987" max="9987" width="42.5703125" style="4" customWidth="1"/>
    <col min="9988" max="9988" width="17.42578125" style="4" customWidth="1"/>
    <col min="9989" max="10240" width="11.42578125" style="4"/>
    <col min="10241" max="10241" width="3.42578125" style="4" customWidth="1"/>
    <col min="10242" max="10242" width="56.85546875" style="4" customWidth="1"/>
    <col min="10243" max="10243" width="42.5703125" style="4" customWidth="1"/>
    <col min="10244" max="10244" width="17.42578125" style="4" customWidth="1"/>
    <col min="10245" max="10496" width="11.42578125" style="4"/>
    <col min="10497" max="10497" width="3.42578125" style="4" customWidth="1"/>
    <col min="10498" max="10498" width="56.85546875" style="4" customWidth="1"/>
    <col min="10499" max="10499" width="42.5703125" style="4" customWidth="1"/>
    <col min="10500" max="10500" width="17.42578125" style="4" customWidth="1"/>
    <col min="10501" max="10752" width="11.42578125" style="4"/>
    <col min="10753" max="10753" width="3.42578125" style="4" customWidth="1"/>
    <col min="10754" max="10754" width="56.85546875" style="4" customWidth="1"/>
    <col min="10755" max="10755" width="42.5703125" style="4" customWidth="1"/>
    <col min="10756" max="10756" width="17.42578125" style="4" customWidth="1"/>
    <col min="10757" max="11008" width="11.42578125" style="4"/>
    <col min="11009" max="11009" width="3.42578125" style="4" customWidth="1"/>
    <col min="11010" max="11010" width="56.85546875" style="4" customWidth="1"/>
    <col min="11011" max="11011" width="42.5703125" style="4" customWidth="1"/>
    <col min="11012" max="11012" width="17.42578125" style="4" customWidth="1"/>
    <col min="11013" max="11264" width="11.42578125" style="4"/>
    <col min="11265" max="11265" width="3.42578125" style="4" customWidth="1"/>
    <col min="11266" max="11266" width="56.85546875" style="4" customWidth="1"/>
    <col min="11267" max="11267" width="42.5703125" style="4" customWidth="1"/>
    <col min="11268" max="11268" width="17.42578125" style="4" customWidth="1"/>
    <col min="11269" max="11520" width="11.42578125" style="4"/>
    <col min="11521" max="11521" width="3.42578125" style="4" customWidth="1"/>
    <col min="11522" max="11522" width="56.85546875" style="4" customWidth="1"/>
    <col min="11523" max="11523" width="42.5703125" style="4" customWidth="1"/>
    <col min="11524" max="11524" width="17.42578125" style="4" customWidth="1"/>
    <col min="11525" max="11776" width="11.42578125" style="4"/>
    <col min="11777" max="11777" width="3.42578125" style="4" customWidth="1"/>
    <col min="11778" max="11778" width="56.85546875" style="4" customWidth="1"/>
    <col min="11779" max="11779" width="42.5703125" style="4" customWidth="1"/>
    <col min="11780" max="11780" width="17.42578125" style="4" customWidth="1"/>
    <col min="11781" max="12032" width="11.42578125" style="4"/>
    <col min="12033" max="12033" width="3.42578125" style="4" customWidth="1"/>
    <col min="12034" max="12034" width="56.85546875" style="4" customWidth="1"/>
    <col min="12035" max="12035" width="42.5703125" style="4" customWidth="1"/>
    <col min="12036" max="12036" width="17.42578125" style="4" customWidth="1"/>
    <col min="12037" max="12288" width="11.42578125" style="4"/>
    <col min="12289" max="12289" width="3.42578125" style="4" customWidth="1"/>
    <col min="12290" max="12290" width="56.85546875" style="4" customWidth="1"/>
    <col min="12291" max="12291" width="42.5703125" style="4" customWidth="1"/>
    <col min="12292" max="12292" width="17.42578125" style="4" customWidth="1"/>
    <col min="12293" max="12544" width="11.42578125" style="4"/>
    <col min="12545" max="12545" width="3.42578125" style="4" customWidth="1"/>
    <col min="12546" max="12546" width="56.85546875" style="4" customWidth="1"/>
    <col min="12547" max="12547" width="42.5703125" style="4" customWidth="1"/>
    <col min="12548" max="12548" width="17.42578125" style="4" customWidth="1"/>
    <col min="12549" max="12800" width="11.42578125" style="4"/>
    <col min="12801" max="12801" width="3.42578125" style="4" customWidth="1"/>
    <col min="12802" max="12802" width="56.85546875" style="4" customWidth="1"/>
    <col min="12803" max="12803" width="42.5703125" style="4" customWidth="1"/>
    <col min="12804" max="12804" width="17.42578125" style="4" customWidth="1"/>
    <col min="12805" max="13056" width="11.42578125" style="4"/>
    <col min="13057" max="13057" width="3.42578125" style="4" customWidth="1"/>
    <col min="13058" max="13058" width="56.85546875" style="4" customWidth="1"/>
    <col min="13059" max="13059" width="42.5703125" style="4" customWidth="1"/>
    <col min="13060" max="13060" width="17.42578125" style="4" customWidth="1"/>
    <col min="13061" max="13312" width="11.42578125" style="4"/>
    <col min="13313" max="13313" width="3.42578125" style="4" customWidth="1"/>
    <col min="13314" max="13314" width="56.85546875" style="4" customWidth="1"/>
    <col min="13315" max="13315" width="42.5703125" style="4" customWidth="1"/>
    <col min="13316" max="13316" width="17.42578125" style="4" customWidth="1"/>
    <col min="13317" max="13568" width="11.42578125" style="4"/>
    <col min="13569" max="13569" width="3.42578125" style="4" customWidth="1"/>
    <col min="13570" max="13570" width="56.85546875" style="4" customWidth="1"/>
    <col min="13571" max="13571" width="42.5703125" style="4" customWidth="1"/>
    <col min="13572" max="13572" width="17.42578125" style="4" customWidth="1"/>
    <col min="13573" max="13824" width="11.42578125" style="4"/>
    <col min="13825" max="13825" width="3.42578125" style="4" customWidth="1"/>
    <col min="13826" max="13826" width="56.85546875" style="4" customWidth="1"/>
    <col min="13827" max="13827" width="42.5703125" style="4" customWidth="1"/>
    <col min="13828" max="13828" width="17.42578125" style="4" customWidth="1"/>
    <col min="13829" max="14080" width="11.42578125" style="4"/>
    <col min="14081" max="14081" width="3.42578125" style="4" customWidth="1"/>
    <col min="14082" max="14082" width="56.85546875" style="4" customWidth="1"/>
    <col min="14083" max="14083" width="42.5703125" style="4" customWidth="1"/>
    <col min="14084" max="14084" width="17.42578125" style="4" customWidth="1"/>
    <col min="14085" max="14336" width="11.42578125" style="4"/>
    <col min="14337" max="14337" width="3.42578125" style="4" customWidth="1"/>
    <col min="14338" max="14338" width="56.85546875" style="4" customWidth="1"/>
    <col min="14339" max="14339" width="42.5703125" style="4" customWidth="1"/>
    <col min="14340" max="14340" width="17.42578125" style="4" customWidth="1"/>
    <col min="14341" max="14592" width="11.42578125" style="4"/>
    <col min="14593" max="14593" width="3.42578125" style="4" customWidth="1"/>
    <col min="14594" max="14594" width="56.85546875" style="4" customWidth="1"/>
    <col min="14595" max="14595" width="42.5703125" style="4" customWidth="1"/>
    <col min="14596" max="14596" width="17.42578125" style="4" customWidth="1"/>
    <col min="14597" max="14848" width="11.42578125" style="4"/>
    <col min="14849" max="14849" width="3.42578125" style="4" customWidth="1"/>
    <col min="14850" max="14850" width="56.85546875" style="4" customWidth="1"/>
    <col min="14851" max="14851" width="42.5703125" style="4" customWidth="1"/>
    <col min="14852" max="14852" width="17.42578125" style="4" customWidth="1"/>
    <col min="14853" max="15104" width="11.42578125" style="4"/>
    <col min="15105" max="15105" width="3.42578125" style="4" customWidth="1"/>
    <col min="15106" max="15106" width="56.85546875" style="4" customWidth="1"/>
    <col min="15107" max="15107" width="42.5703125" style="4" customWidth="1"/>
    <col min="15108" max="15108" width="17.42578125" style="4" customWidth="1"/>
    <col min="15109" max="15360" width="11.42578125" style="4"/>
    <col min="15361" max="15361" width="3.42578125" style="4" customWidth="1"/>
    <col min="15362" max="15362" width="56.85546875" style="4" customWidth="1"/>
    <col min="15363" max="15363" width="42.5703125" style="4" customWidth="1"/>
    <col min="15364" max="15364" width="17.42578125" style="4" customWidth="1"/>
    <col min="15365" max="15616" width="11.42578125" style="4"/>
    <col min="15617" max="15617" width="3.42578125" style="4" customWidth="1"/>
    <col min="15618" max="15618" width="56.85546875" style="4" customWidth="1"/>
    <col min="15619" max="15619" width="42.5703125" style="4" customWidth="1"/>
    <col min="15620" max="15620" width="17.42578125" style="4" customWidth="1"/>
    <col min="15621" max="15872" width="11.42578125" style="4"/>
    <col min="15873" max="15873" width="3.42578125" style="4" customWidth="1"/>
    <col min="15874" max="15874" width="56.85546875" style="4" customWidth="1"/>
    <col min="15875" max="15875" width="42.5703125" style="4" customWidth="1"/>
    <col min="15876" max="15876" width="17.42578125" style="4" customWidth="1"/>
    <col min="15877" max="16128" width="11.42578125" style="4"/>
    <col min="16129" max="16129" width="3.42578125" style="4" customWidth="1"/>
    <col min="16130" max="16130" width="56.85546875" style="4" customWidth="1"/>
    <col min="16131" max="16131" width="42.5703125" style="4" customWidth="1"/>
    <col min="16132" max="16132" width="17.42578125" style="4" customWidth="1"/>
    <col min="16133" max="16384" width="11.42578125" style="4"/>
  </cols>
  <sheetData>
    <row r="1" spans="1:4" x14ac:dyDescent="0.15">
      <c r="A1" s="99" t="s">
        <v>1</v>
      </c>
      <c r="B1" s="99"/>
      <c r="C1" s="99"/>
      <c r="D1" s="99"/>
    </row>
    <row r="2" spans="1:4" ht="11.25" thickBot="1" x14ac:dyDescent="0.2">
      <c r="B2" s="5"/>
      <c r="C2" s="5"/>
    </row>
    <row r="3" spans="1:4" ht="21" customHeight="1" x14ac:dyDescent="0.15">
      <c r="A3" s="25" t="s">
        <v>78</v>
      </c>
      <c r="B3" s="26"/>
      <c r="C3" s="100" t="s">
        <v>133</v>
      </c>
      <c r="D3" s="100"/>
    </row>
    <row r="4" spans="1:4" ht="52.5" customHeight="1" x14ac:dyDescent="0.15">
      <c r="A4" s="27" t="s">
        <v>2</v>
      </c>
      <c r="B4" s="28"/>
      <c r="C4" s="98" t="s">
        <v>134</v>
      </c>
      <c r="D4" s="98"/>
    </row>
    <row r="5" spans="1:4" x14ac:dyDescent="0.15">
      <c r="A5" s="29" t="s">
        <v>3</v>
      </c>
      <c r="B5" s="30"/>
      <c r="C5" s="98" t="s">
        <v>135</v>
      </c>
      <c r="D5" s="98"/>
    </row>
    <row r="6" spans="1:4" x14ac:dyDescent="0.15">
      <c r="A6" s="29" t="s">
        <v>4</v>
      </c>
      <c r="B6" s="30"/>
      <c r="C6" s="101" t="s">
        <v>136</v>
      </c>
      <c r="D6" s="102"/>
    </row>
    <row r="7" spans="1:4" x14ac:dyDescent="0.15">
      <c r="A7" s="29" t="s">
        <v>5</v>
      </c>
      <c r="B7" s="30"/>
      <c r="C7" s="98" t="s">
        <v>137</v>
      </c>
      <c r="D7" s="98"/>
    </row>
    <row r="8" spans="1:4" x14ac:dyDescent="0.15">
      <c r="A8" s="29" t="s">
        <v>6</v>
      </c>
      <c r="B8" s="30"/>
      <c r="C8" s="98" t="s">
        <v>137</v>
      </c>
      <c r="D8" s="98"/>
    </row>
    <row r="9" spans="1:4" x14ac:dyDescent="0.15">
      <c r="A9" s="29" t="s">
        <v>7</v>
      </c>
      <c r="B9" s="30"/>
      <c r="C9" s="103">
        <v>44467</v>
      </c>
      <c r="D9" s="103"/>
    </row>
    <row r="10" spans="1:4" x14ac:dyDescent="0.15">
      <c r="A10" s="29" t="s">
        <v>8</v>
      </c>
      <c r="B10" s="30"/>
      <c r="C10" s="103">
        <v>44469</v>
      </c>
      <c r="D10" s="103"/>
    </row>
    <row r="11" spans="1:4" x14ac:dyDescent="0.15">
      <c r="A11" s="29" t="s">
        <v>9</v>
      </c>
      <c r="B11" s="30"/>
      <c r="C11" s="98" t="s">
        <v>43</v>
      </c>
      <c r="D11" s="98"/>
    </row>
    <row r="12" spans="1:4" ht="24" customHeight="1" x14ac:dyDescent="0.15">
      <c r="A12" s="29" t="s">
        <v>16</v>
      </c>
      <c r="B12" s="30"/>
      <c r="C12" s="105" t="s">
        <v>138</v>
      </c>
      <c r="D12" s="105"/>
    </row>
    <row r="13" spans="1:4" ht="36" customHeight="1" x14ac:dyDescent="0.15">
      <c r="A13" s="29" t="s">
        <v>17</v>
      </c>
      <c r="B13" s="30"/>
      <c r="C13" s="104" t="s">
        <v>140</v>
      </c>
      <c r="D13" s="104"/>
    </row>
    <row r="14" spans="1:4" s="85" customFormat="1" x14ac:dyDescent="0.15">
      <c r="A14" s="57"/>
      <c r="B14" s="58"/>
      <c r="C14" s="59"/>
      <c r="D14" s="59"/>
    </row>
    <row r="15" spans="1:4" x14ac:dyDescent="0.15">
      <c r="A15" s="77"/>
      <c r="B15" s="78" t="s">
        <v>82</v>
      </c>
      <c r="C15" s="77"/>
      <c r="D15" s="79"/>
    </row>
    <row r="16" spans="1:4" ht="31.5" x14ac:dyDescent="0.15">
      <c r="A16" s="86" t="s">
        <v>83</v>
      </c>
      <c r="B16" s="87" t="s">
        <v>84</v>
      </c>
      <c r="C16" s="88" t="s">
        <v>85</v>
      </c>
      <c r="D16" s="86" t="s">
        <v>86</v>
      </c>
    </row>
    <row r="17" spans="1:4" x14ac:dyDescent="0.15">
      <c r="A17" s="80" t="s">
        <v>139</v>
      </c>
      <c r="B17" s="81" t="s">
        <v>166</v>
      </c>
      <c r="C17" s="82" t="s">
        <v>164</v>
      </c>
      <c r="D17" s="82" t="s">
        <v>165</v>
      </c>
    </row>
    <row r="18" spans="1:4" x14ac:dyDescent="0.15">
      <c r="A18" s="80"/>
      <c r="B18" s="83"/>
      <c r="C18" s="82"/>
      <c r="D18" s="82"/>
    </row>
    <row r="19" spans="1:4" x14ac:dyDescent="0.15">
      <c r="A19" s="80"/>
      <c r="B19" s="84"/>
      <c r="C19" s="82"/>
      <c r="D19" s="82"/>
    </row>
    <row r="20" spans="1:4" x14ac:dyDescent="0.15">
      <c r="A20" s="80"/>
      <c r="B20" s="84"/>
      <c r="C20" s="82"/>
      <c r="D20" s="82"/>
    </row>
    <row r="21" spans="1:4" x14ac:dyDescent="0.15">
      <c r="A21" s="80"/>
      <c r="B21" s="84"/>
      <c r="C21" s="82"/>
      <c r="D21" s="82"/>
    </row>
    <row r="22" spans="1:4" x14ac:dyDescent="0.15">
      <c r="A22" s="80"/>
      <c r="B22" s="84"/>
      <c r="C22" s="82"/>
      <c r="D22" s="82"/>
    </row>
    <row r="23" spans="1:4" x14ac:dyDescent="0.15">
      <c r="A23" s="80"/>
      <c r="B23" s="84"/>
      <c r="C23" s="82"/>
      <c r="D23" s="82"/>
    </row>
    <row r="24" spans="1:4" x14ac:dyDescent="0.15">
      <c r="A24" s="80"/>
      <c r="B24" s="84"/>
      <c r="C24" s="82"/>
      <c r="D24" s="82"/>
    </row>
    <row r="25" spans="1:4" x14ac:dyDescent="0.15">
      <c r="D25" s="4"/>
    </row>
    <row r="26" spans="1:4" x14ac:dyDescent="0.15">
      <c r="D26" s="4"/>
    </row>
    <row r="27" spans="1:4" x14ac:dyDescent="0.15">
      <c r="D27" s="4"/>
    </row>
  </sheetData>
  <mergeCells count="12">
    <mergeCell ref="C8:D8"/>
    <mergeCell ref="C9:D9"/>
    <mergeCell ref="C10:D10"/>
    <mergeCell ref="C11:D11"/>
    <mergeCell ref="C13:D13"/>
    <mergeCell ref="C12:D12"/>
    <mergeCell ref="C7:D7"/>
    <mergeCell ref="A1:D1"/>
    <mergeCell ref="C3:D3"/>
    <mergeCell ref="C4:D4"/>
    <mergeCell ref="C5:D5"/>
    <mergeCell ref="C6:D6"/>
  </mergeCells>
  <dataValidations count="5">
    <dataValidation type="list" allowBlank="1" showErrorMessage="1" sqref="C65502:C65503 IY65502:IY65503 SU65502:SU65503 ACQ65502:ACQ65503 AMM65502:AMM65503 AWI65502:AWI65503 BGE65502:BGE65503 BQA65502:BQA65503 BZW65502:BZW65503 CJS65502:CJS65503 CTO65502:CTO65503 DDK65502:DDK65503 DNG65502:DNG65503 DXC65502:DXC65503 EGY65502:EGY65503 EQU65502:EQU65503 FAQ65502:FAQ65503 FKM65502:FKM65503 FUI65502:FUI65503 GEE65502:GEE65503 GOA65502:GOA65503 GXW65502:GXW65503 HHS65502:HHS65503 HRO65502:HRO65503 IBK65502:IBK65503 ILG65502:ILG65503 IVC65502:IVC65503 JEY65502:JEY65503 JOU65502:JOU65503 JYQ65502:JYQ65503 KIM65502:KIM65503 KSI65502:KSI65503 LCE65502:LCE65503 LMA65502:LMA65503 LVW65502:LVW65503 MFS65502:MFS65503 MPO65502:MPO65503 MZK65502:MZK65503 NJG65502:NJG65503 NTC65502:NTC65503 OCY65502:OCY65503 OMU65502:OMU65503 OWQ65502:OWQ65503 PGM65502:PGM65503 PQI65502:PQI65503 QAE65502:QAE65503 QKA65502:QKA65503 QTW65502:QTW65503 RDS65502:RDS65503 RNO65502:RNO65503 RXK65502:RXK65503 SHG65502:SHG65503 SRC65502:SRC65503 TAY65502:TAY65503 TKU65502:TKU65503 TUQ65502:TUQ65503 UEM65502:UEM65503 UOI65502:UOI65503 UYE65502:UYE65503 VIA65502:VIA65503 VRW65502:VRW65503 WBS65502:WBS65503 WLO65502:WLO65503 WVK65502:WVK65503 C131038:C131039 IY131038:IY131039 SU131038:SU131039 ACQ131038:ACQ131039 AMM131038:AMM131039 AWI131038:AWI131039 BGE131038:BGE131039 BQA131038:BQA131039 BZW131038:BZW131039 CJS131038:CJS131039 CTO131038:CTO131039 DDK131038:DDK131039 DNG131038:DNG131039 DXC131038:DXC131039 EGY131038:EGY131039 EQU131038:EQU131039 FAQ131038:FAQ131039 FKM131038:FKM131039 FUI131038:FUI131039 GEE131038:GEE131039 GOA131038:GOA131039 GXW131038:GXW131039 HHS131038:HHS131039 HRO131038:HRO131039 IBK131038:IBK131039 ILG131038:ILG131039 IVC131038:IVC131039 JEY131038:JEY131039 JOU131038:JOU131039 JYQ131038:JYQ131039 KIM131038:KIM131039 KSI131038:KSI131039 LCE131038:LCE131039 LMA131038:LMA131039 LVW131038:LVW131039 MFS131038:MFS131039 MPO131038:MPO131039 MZK131038:MZK131039 NJG131038:NJG131039 NTC131038:NTC131039 OCY131038:OCY131039 OMU131038:OMU131039 OWQ131038:OWQ131039 PGM131038:PGM131039 PQI131038:PQI131039 QAE131038:QAE131039 QKA131038:QKA131039 QTW131038:QTW131039 RDS131038:RDS131039 RNO131038:RNO131039 RXK131038:RXK131039 SHG131038:SHG131039 SRC131038:SRC131039 TAY131038:TAY131039 TKU131038:TKU131039 TUQ131038:TUQ131039 UEM131038:UEM131039 UOI131038:UOI131039 UYE131038:UYE131039 VIA131038:VIA131039 VRW131038:VRW131039 WBS131038:WBS131039 WLO131038:WLO131039 WVK131038:WVK131039 C196574:C196575 IY196574:IY196575 SU196574:SU196575 ACQ196574:ACQ196575 AMM196574:AMM196575 AWI196574:AWI196575 BGE196574:BGE196575 BQA196574:BQA196575 BZW196574:BZW196575 CJS196574:CJS196575 CTO196574:CTO196575 DDK196574:DDK196575 DNG196574:DNG196575 DXC196574:DXC196575 EGY196574:EGY196575 EQU196574:EQU196575 FAQ196574:FAQ196575 FKM196574:FKM196575 FUI196574:FUI196575 GEE196574:GEE196575 GOA196574:GOA196575 GXW196574:GXW196575 HHS196574:HHS196575 HRO196574:HRO196575 IBK196574:IBK196575 ILG196574:ILG196575 IVC196574:IVC196575 JEY196574:JEY196575 JOU196574:JOU196575 JYQ196574:JYQ196575 KIM196574:KIM196575 KSI196574:KSI196575 LCE196574:LCE196575 LMA196574:LMA196575 LVW196574:LVW196575 MFS196574:MFS196575 MPO196574:MPO196575 MZK196574:MZK196575 NJG196574:NJG196575 NTC196574:NTC196575 OCY196574:OCY196575 OMU196574:OMU196575 OWQ196574:OWQ196575 PGM196574:PGM196575 PQI196574:PQI196575 QAE196574:QAE196575 QKA196574:QKA196575 QTW196574:QTW196575 RDS196574:RDS196575 RNO196574:RNO196575 RXK196574:RXK196575 SHG196574:SHG196575 SRC196574:SRC196575 TAY196574:TAY196575 TKU196574:TKU196575 TUQ196574:TUQ196575 UEM196574:UEM196575 UOI196574:UOI196575 UYE196574:UYE196575 VIA196574:VIA196575 VRW196574:VRW196575 WBS196574:WBS196575 WLO196574:WLO196575 WVK196574:WVK196575 C262110:C262111 IY262110:IY262111 SU262110:SU262111 ACQ262110:ACQ262111 AMM262110:AMM262111 AWI262110:AWI262111 BGE262110:BGE262111 BQA262110:BQA262111 BZW262110:BZW262111 CJS262110:CJS262111 CTO262110:CTO262111 DDK262110:DDK262111 DNG262110:DNG262111 DXC262110:DXC262111 EGY262110:EGY262111 EQU262110:EQU262111 FAQ262110:FAQ262111 FKM262110:FKM262111 FUI262110:FUI262111 GEE262110:GEE262111 GOA262110:GOA262111 GXW262110:GXW262111 HHS262110:HHS262111 HRO262110:HRO262111 IBK262110:IBK262111 ILG262110:ILG262111 IVC262110:IVC262111 JEY262110:JEY262111 JOU262110:JOU262111 JYQ262110:JYQ262111 KIM262110:KIM262111 KSI262110:KSI262111 LCE262110:LCE262111 LMA262110:LMA262111 LVW262110:LVW262111 MFS262110:MFS262111 MPO262110:MPO262111 MZK262110:MZK262111 NJG262110:NJG262111 NTC262110:NTC262111 OCY262110:OCY262111 OMU262110:OMU262111 OWQ262110:OWQ262111 PGM262110:PGM262111 PQI262110:PQI262111 QAE262110:QAE262111 QKA262110:QKA262111 QTW262110:QTW262111 RDS262110:RDS262111 RNO262110:RNO262111 RXK262110:RXK262111 SHG262110:SHG262111 SRC262110:SRC262111 TAY262110:TAY262111 TKU262110:TKU262111 TUQ262110:TUQ262111 UEM262110:UEM262111 UOI262110:UOI262111 UYE262110:UYE262111 VIA262110:VIA262111 VRW262110:VRW262111 WBS262110:WBS262111 WLO262110:WLO262111 WVK262110:WVK262111 C327646:C327647 IY327646:IY327647 SU327646:SU327647 ACQ327646:ACQ327647 AMM327646:AMM327647 AWI327646:AWI327647 BGE327646:BGE327647 BQA327646:BQA327647 BZW327646:BZW327647 CJS327646:CJS327647 CTO327646:CTO327647 DDK327646:DDK327647 DNG327646:DNG327647 DXC327646:DXC327647 EGY327646:EGY327647 EQU327646:EQU327647 FAQ327646:FAQ327647 FKM327646:FKM327647 FUI327646:FUI327647 GEE327646:GEE327647 GOA327646:GOA327647 GXW327646:GXW327647 HHS327646:HHS327647 HRO327646:HRO327647 IBK327646:IBK327647 ILG327646:ILG327647 IVC327646:IVC327647 JEY327646:JEY327647 JOU327646:JOU327647 JYQ327646:JYQ327647 KIM327646:KIM327647 KSI327646:KSI327647 LCE327646:LCE327647 LMA327646:LMA327647 LVW327646:LVW327647 MFS327646:MFS327647 MPO327646:MPO327647 MZK327646:MZK327647 NJG327646:NJG327647 NTC327646:NTC327647 OCY327646:OCY327647 OMU327646:OMU327647 OWQ327646:OWQ327647 PGM327646:PGM327647 PQI327646:PQI327647 QAE327646:QAE327647 QKA327646:QKA327647 QTW327646:QTW327647 RDS327646:RDS327647 RNO327646:RNO327647 RXK327646:RXK327647 SHG327646:SHG327647 SRC327646:SRC327647 TAY327646:TAY327647 TKU327646:TKU327647 TUQ327646:TUQ327647 UEM327646:UEM327647 UOI327646:UOI327647 UYE327646:UYE327647 VIA327646:VIA327647 VRW327646:VRW327647 WBS327646:WBS327647 WLO327646:WLO327647 WVK327646:WVK327647 C393182:C393183 IY393182:IY393183 SU393182:SU393183 ACQ393182:ACQ393183 AMM393182:AMM393183 AWI393182:AWI393183 BGE393182:BGE393183 BQA393182:BQA393183 BZW393182:BZW393183 CJS393182:CJS393183 CTO393182:CTO393183 DDK393182:DDK393183 DNG393182:DNG393183 DXC393182:DXC393183 EGY393182:EGY393183 EQU393182:EQU393183 FAQ393182:FAQ393183 FKM393182:FKM393183 FUI393182:FUI393183 GEE393182:GEE393183 GOA393182:GOA393183 GXW393182:GXW393183 HHS393182:HHS393183 HRO393182:HRO393183 IBK393182:IBK393183 ILG393182:ILG393183 IVC393182:IVC393183 JEY393182:JEY393183 JOU393182:JOU393183 JYQ393182:JYQ393183 KIM393182:KIM393183 KSI393182:KSI393183 LCE393182:LCE393183 LMA393182:LMA393183 LVW393182:LVW393183 MFS393182:MFS393183 MPO393182:MPO393183 MZK393182:MZK393183 NJG393182:NJG393183 NTC393182:NTC393183 OCY393182:OCY393183 OMU393182:OMU393183 OWQ393182:OWQ393183 PGM393182:PGM393183 PQI393182:PQI393183 QAE393182:QAE393183 QKA393182:QKA393183 QTW393182:QTW393183 RDS393182:RDS393183 RNO393182:RNO393183 RXK393182:RXK393183 SHG393182:SHG393183 SRC393182:SRC393183 TAY393182:TAY393183 TKU393182:TKU393183 TUQ393182:TUQ393183 UEM393182:UEM393183 UOI393182:UOI393183 UYE393182:UYE393183 VIA393182:VIA393183 VRW393182:VRW393183 WBS393182:WBS393183 WLO393182:WLO393183 WVK393182:WVK393183 C458718:C458719 IY458718:IY458719 SU458718:SU458719 ACQ458718:ACQ458719 AMM458718:AMM458719 AWI458718:AWI458719 BGE458718:BGE458719 BQA458718:BQA458719 BZW458718:BZW458719 CJS458718:CJS458719 CTO458718:CTO458719 DDK458718:DDK458719 DNG458718:DNG458719 DXC458718:DXC458719 EGY458718:EGY458719 EQU458718:EQU458719 FAQ458718:FAQ458719 FKM458718:FKM458719 FUI458718:FUI458719 GEE458718:GEE458719 GOA458718:GOA458719 GXW458718:GXW458719 HHS458718:HHS458719 HRO458718:HRO458719 IBK458718:IBK458719 ILG458718:ILG458719 IVC458718:IVC458719 JEY458718:JEY458719 JOU458718:JOU458719 JYQ458718:JYQ458719 KIM458718:KIM458719 KSI458718:KSI458719 LCE458718:LCE458719 LMA458718:LMA458719 LVW458718:LVW458719 MFS458718:MFS458719 MPO458718:MPO458719 MZK458718:MZK458719 NJG458718:NJG458719 NTC458718:NTC458719 OCY458718:OCY458719 OMU458718:OMU458719 OWQ458718:OWQ458719 PGM458718:PGM458719 PQI458718:PQI458719 QAE458718:QAE458719 QKA458718:QKA458719 QTW458718:QTW458719 RDS458718:RDS458719 RNO458718:RNO458719 RXK458718:RXK458719 SHG458718:SHG458719 SRC458718:SRC458719 TAY458718:TAY458719 TKU458718:TKU458719 TUQ458718:TUQ458719 UEM458718:UEM458719 UOI458718:UOI458719 UYE458718:UYE458719 VIA458718:VIA458719 VRW458718:VRW458719 WBS458718:WBS458719 WLO458718:WLO458719 WVK458718:WVK458719 C524254:C524255 IY524254:IY524255 SU524254:SU524255 ACQ524254:ACQ524255 AMM524254:AMM524255 AWI524254:AWI524255 BGE524254:BGE524255 BQA524254:BQA524255 BZW524254:BZW524255 CJS524254:CJS524255 CTO524254:CTO524255 DDK524254:DDK524255 DNG524254:DNG524255 DXC524254:DXC524255 EGY524254:EGY524255 EQU524254:EQU524255 FAQ524254:FAQ524255 FKM524254:FKM524255 FUI524254:FUI524255 GEE524254:GEE524255 GOA524254:GOA524255 GXW524254:GXW524255 HHS524254:HHS524255 HRO524254:HRO524255 IBK524254:IBK524255 ILG524254:ILG524255 IVC524254:IVC524255 JEY524254:JEY524255 JOU524254:JOU524255 JYQ524254:JYQ524255 KIM524254:KIM524255 KSI524254:KSI524255 LCE524254:LCE524255 LMA524254:LMA524255 LVW524254:LVW524255 MFS524254:MFS524255 MPO524254:MPO524255 MZK524254:MZK524255 NJG524254:NJG524255 NTC524254:NTC524255 OCY524254:OCY524255 OMU524254:OMU524255 OWQ524254:OWQ524255 PGM524254:PGM524255 PQI524254:PQI524255 QAE524254:QAE524255 QKA524254:QKA524255 QTW524254:QTW524255 RDS524254:RDS524255 RNO524254:RNO524255 RXK524254:RXK524255 SHG524254:SHG524255 SRC524254:SRC524255 TAY524254:TAY524255 TKU524254:TKU524255 TUQ524254:TUQ524255 UEM524254:UEM524255 UOI524254:UOI524255 UYE524254:UYE524255 VIA524254:VIA524255 VRW524254:VRW524255 WBS524254:WBS524255 WLO524254:WLO524255 WVK524254:WVK524255 C589790:C589791 IY589790:IY589791 SU589790:SU589791 ACQ589790:ACQ589791 AMM589790:AMM589791 AWI589790:AWI589791 BGE589790:BGE589791 BQA589790:BQA589791 BZW589790:BZW589791 CJS589790:CJS589791 CTO589790:CTO589791 DDK589790:DDK589791 DNG589790:DNG589791 DXC589790:DXC589791 EGY589790:EGY589791 EQU589790:EQU589791 FAQ589790:FAQ589791 FKM589790:FKM589791 FUI589790:FUI589791 GEE589790:GEE589791 GOA589790:GOA589791 GXW589790:GXW589791 HHS589790:HHS589791 HRO589790:HRO589791 IBK589790:IBK589791 ILG589790:ILG589791 IVC589790:IVC589791 JEY589790:JEY589791 JOU589790:JOU589791 JYQ589790:JYQ589791 KIM589790:KIM589791 KSI589790:KSI589791 LCE589790:LCE589791 LMA589790:LMA589791 LVW589790:LVW589791 MFS589790:MFS589791 MPO589790:MPO589791 MZK589790:MZK589791 NJG589790:NJG589791 NTC589790:NTC589791 OCY589790:OCY589791 OMU589790:OMU589791 OWQ589790:OWQ589791 PGM589790:PGM589791 PQI589790:PQI589791 QAE589790:QAE589791 QKA589790:QKA589791 QTW589790:QTW589791 RDS589790:RDS589791 RNO589790:RNO589791 RXK589790:RXK589791 SHG589790:SHG589791 SRC589790:SRC589791 TAY589790:TAY589791 TKU589790:TKU589791 TUQ589790:TUQ589791 UEM589790:UEM589791 UOI589790:UOI589791 UYE589790:UYE589791 VIA589790:VIA589791 VRW589790:VRW589791 WBS589790:WBS589791 WLO589790:WLO589791 WVK589790:WVK589791 C655326:C655327 IY655326:IY655327 SU655326:SU655327 ACQ655326:ACQ655327 AMM655326:AMM655327 AWI655326:AWI655327 BGE655326:BGE655327 BQA655326:BQA655327 BZW655326:BZW655327 CJS655326:CJS655327 CTO655326:CTO655327 DDK655326:DDK655327 DNG655326:DNG655327 DXC655326:DXC655327 EGY655326:EGY655327 EQU655326:EQU655327 FAQ655326:FAQ655327 FKM655326:FKM655327 FUI655326:FUI655327 GEE655326:GEE655327 GOA655326:GOA655327 GXW655326:GXW655327 HHS655326:HHS655327 HRO655326:HRO655327 IBK655326:IBK655327 ILG655326:ILG655327 IVC655326:IVC655327 JEY655326:JEY655327 JOU655326:JOU655327 JYQ655326:JYQ655327 KIM655326:KIM655327 KSI655326:KSI655327 LCE655326:LCE655327 LMA655326:LMA655327 LVW655326:LVW655327 MFS655326:MFS655327 MPO655326:MPO655327 MZK655326:MZK655327 NJG655326:NJG655327 NTC655326:NTC655327 OCY655326:OCY655327 OMU655326:OMU655327 OWQ655326:OWQ655327 PGM655326:PGM655327 PQI655326:PQI655327 QAE655326:QAE655327 QKA655326:QKA655327 QTW655326:QTW655327 RDS655326:RDS655327 RNO655326:RNO655327 RXK655326:RXK655327 SHG655326:SHG655327 SRC655326:SRC655327 TAY655326:TAY655327 TKU655326:TKU655327 TUQ655326:TUQ655327 UEM655326:UEM655327 UOI655326:UOI655327 UYE655326:UYE655327 VIA655326:VIA655327 VRW655326:VRW655327 WBS655326:WBS655327 WLO655326:WLO655327 WVK655326:WVK655327 C720862:C720863 IY720862:IY720863 SU720862:SU720863 ACQ720862:ACQ720863 AMM720862:AMM720863 AWI720862:AWI720863 BGE720862:BGE720863 BQA720862:BQA720863 BZW720862:BZW720863 CJS720862:CJS720863 CTO720862:CTO720863 DDK720862:DDK720863 DNG720862:DNG720863 DXC720862:DXC720863 EGY720862:EGY720863 EQU720862:EQU720863 FAQ720862:FAQ720863 FKM720862:FKM720863 FUI720862:FUI720863 GEE720862:GEE720863 GOA720862:GOA720863 GXW720862:GXW720863 HHS720862:HHS720863 HRO720862:HRO720863 IBK720862:IBK720863 ILG720862:ILG720863 IVC720862:IVC720863 JEY720862:JEY720863 JOU720862:JOU720863 JYQ720862:JYQ720863 KIM720862:KIM720863 KSI720862:KSI720863 LCE720862:LCE720863 LMA720862:LMA720863 LVW720862:LVW720863 MFS720862:MFS720863 MPO720862:MPO720863 MZK720862:MZK720863 NJG720862:NJG720863 NTC720862:NTC720863 OCY720862:OCY720863 OMU720862:OMU720863 OWQ720862:OWQ720863 PGM720862:PGM720863 PQI720862:PQI720863 QAE720862:QAE720863 QKA720862:QKA720863 QTW720862:QTW720863 RDS720862:RDS720863 RNO720862:RNO720863 RXK720862:RXK720863 SHG720862:SHG720863 SRC720862:SRC720863 TAY720862:TAY720863 TKU720862:TKU720863 TUQ720862:TUQ720863 UEM720862:UEM720863 UOI720862:UOI720863 UYE720862:UYE720863 VIA720862:VIA720863 VRW720862:VRW720863 WBS720862:WBS720863 WLO720862:WLO720863 WVK720862:WVK720863 C786398:C786399 IY786398:IY786399 SU786398:SU786399 ACQ786398:ACQ786399 AMM786398:AMM786399 AWI786398:AWI786399 BGE786398:BGE786399 BQA786398:BQA786399 BZW786398:BZW786399 CJS786398:CJS786399 CTO786398:CTO786399 DDK786398:DDK786399 DNG786398:DNG786399 DXC786398:DXC786399 EGY786398:EGY786399 EQU786398:EQU786399 FAQ786398:FAQ786399 FKM786398:FKM786399 FUI786398:FUI786399 GEE786398:GEE786399 GOA786398:GOA786399 GXW786398:GXW786399 HHS786398:HHS786399 HRO786398:HRO786399 IBK786398:IBK786399 ILG786398:ILG786399 IVC786398:IVC786399 JEY786398:JEY786399 JOU786398:JOU786399 JYQ786398:JYQ786399 KIM786398:KIM786399 KSI786398:KSI786399 LCE786398:LCE786399 LMA786398:LMA786399 LVW786398:LVW786399 MFS786398:MFS786399 MPO786398:MPO786399 MZK786398:MZK786399 NJG786398:NJG786399 NTC786398:NTC786399 OCY786398:OCY786399 OMU786398:OMU786399 OWQ786398:OWQ786399 PGM786398:PGM786399 PQI786398:PQI786399 QAE786398:QAE786399 QKA786398:QKA786399 QTW786398:QTW786399 RDS786398:RDS786399 RNO786398:RNO786399 RXK786398:RXK786399 SHG786398:SHG786399 SRC786398:SRC786399 TAY786398:TAY786399 TKU786398:TKU786399 TUQ786398:TUQ786399 UEM786398:UEM786399 UOI786398:UOI786399 UYE786398:UYE786399 VIA786398:VIA786399 VRW786398:VRW786399 WBS786398:WBS786399 WLO786398:WLO786399 WVK786398:WVK786399 C851934:C851935 IY851934:IY851935 SU851934:SU851935 ACQ851934:ACQ851935 AMM851934:AMM851935 AWI851934:AWI851935 BGE851934:BGE851935 BQA851934:BQA851935 BZW851934:BZW851935 CJS851934:CJS851935 CTO851934:CTO851935 DDK851934:DDK851935 DNG851934:DNG851935 DXC851934:DXC851935 EGY851934:EGY851935 EQU851934:EQU851935 FAQ851934:FAQ851935 FKM851934:FKM851935 FUI851934:FUI851935 GEE851934:GEE851935 GOA851934:GOA851935 GXW851934:GXW851935 HHS851934:HHS851935 HRO851934:HRO851935 IBK851934:IBK851935 ILG851934:ILG851935 IVC851934:IVC851935 JEY851934:JEY851935 JOU851934:JOU851935 JYQ851934:JYQ851935 KIM851934:KIM851935 KSI851934:KSI851935 LCE851934:LCE851935 LMA851934:LMA851935 LVW851934:LVW851935 MFS851934:MFS851935 MPO851934:MPO851935 MZK851934:MZK851935 NJG851934:NJG851935 NTC851934:NTC851935 OCY851934:OCY851935 OMU851934:OMU851935 OWQ851934:OWQ851935 PGM851934:PGM851935 PQI851934:PQI851935 QAE851934:QAE851935 QKA851934:QKA851935 QTW851934:QTW851935 RDS851934:RDS851935 RNO851934:RNO851935 RXK851934:RXK851935 SHG851934:SHG851935 SRC851934:SRC851935 TAY851934:TAY851935 TKU851934:TKU851935 TUQ851934:TUQ851935 UEM851934:UEM851935 UOI851934:UOI851935 UYE851934:UYE851935 VIA851934:VIA851935 VRW851934:VRW851935 WBS851934:WBS851935 WLO851934:WLO851935 WVK851934:WVK851935 C917470:C917471 IY917470:IY917471 SU917470:SU917471 ACQ917470:ACQ917471 AMM917470:AMM917471 AWI917470:AWI917471 BGE917470:BGE917471 BQA917470:BQA917471 BZW917470:BZW917471 CJS917470:CJS917471 CTO917470:CTO917471 DDK917470:DDK917471 DNG917470:DNG917471 DXC917470:DXC917471 EGY917470:EGY917471 EQU917470:EQU917471 FAQ917470:FAQ917471 FKM917470:FKM917471 FUI917470:FUI917471 GEE917470:GEE917471 GOA917470:GOA917471 GXW917470:GXW917471 HHS917470:HHS917471 HRO917470:HRO917471 IBK917470:IBK917471 ILG917470:ILG917471 IVC917470:IVC917471 JEY917470:JEY917471 JOU917470:JOU917471 JYQ917470:JYQ917471 KIM917470:KIM917471 KSI917470:KSI917471 LCE917470:LCE917471 LMA917470:LMA917471 LVW917470:LVW917471 MFS917470:MFS917471 MPO917470:MPO917471 MZK917470:MZK917471 NJG917470:NJG917471 NTC917470:NTC917471 OCY917470:OCY917471 OMU917470:OMU917471 OWQ917470:OWQ917471 PGM917470:PGM917471 PQI917470:PQI917471 QAE917470:QAE917471 QKA917470:QKA917471 QTW917470:QTW917471 RDS917470:RDS917471 RNO917470:RNO917471 RXK917470:RXK917471 SHG917470:SHG917471 SRC917470:SRC917471 TAY917470:TAY917471 TKU917470:TKU917471 TUQ917470:TUQ917471 UEM917470:UEM917471 UOI917470:UOI917471 UYE917470:UYE917471 VIA917470:VIA917471 VRW917470:VRW917471 WBS917470:WBS917471 WLO917470:WLO917471 WVK917470:WVK917471 C983006:C983007 IY983006:IY983007 SU983006:SU983007 ACQ983006:ACQ983007 AMM983006:AMM983007 AWI983006:AWI983007 BGE983006:BGE983007 BQA983006:BQA983007 BZW983006:BZW983007 CJS983006:CJS983007 CTO983006:CTO983007 DDK983006:DDK983007 DNG983006:DNG983007 DXC983006:DXC983007 EGY983006:EGY983007 EQU983006:EQU983007 FAQ983006:FAQ983007 FKM983006:FKM983007 FUI983006:FUI983007 GEE983006:GEE983007 GOA983006:GOA983007 GXW983006:GXW983007 HHS983006:HHS983007 HRO983006:HRO983007 IBK983006:IBK983007 ILG983006:ILG983007 IVC983006:IVC983007 JEY983006:JEY983007 JOU983006:JOU983007 JYQ983006:JYQ983007 KIM983006:KIM983007 KSI983006:KSI983007 LCE983006:LCE983007 LMA983006:LMA983007 LVW983006:LVW983007 MFS983006:MFS983007 MPO983006:MPO983007 MZK983006:MZK983007 NJG983006:NJG983007 NTC983006:NTC983007 OCY983006:OCY983007 OMU983006:OMU983007 OWQ983006:OWQ983007 PGM983006:PGM983007 PQI983006:PQI983007 QAE983006:QAE983007 QKA983006:QKA983007 QTW983006:QTW983007 RDS983006:RDS983007 RNO983006:RNO983007 RXK983006:RXK983007 SHG983006:SHG983007 SRC983006:SRC983007 TAY983006:TAY983007 TKU983006:TKU983007 TUQ983006:TUQ983007 UEM983006:UEM983007 UOI983006:UOI983007 UYE983006:UYE983007 VIA983006:VIA983007 VRW983006:VRW983007 WBS983006:WBS983007 WLO983006:WLO983007 WVK983006:WVK983007 C17:C24">
      <formula1>"Completado,Pendiente"</formula1>
      <formula2>0</formula2>
    </dataValidation>
    <dataValidation type="list" allowBlank="1" showErrorMessage="1" sqref="D65501:D65503 IZ65501:IZ65503 SV65501:SV65503 ACR65501:ACR65503 AMN65501:AMN65503 AWJ65501:AWJ65503 BGF65501:BGF65503 BQB65501:BQB65503 BZX65501:BZX65503 CJT65501:CJT65503 CTP65501:CTP65503 DDL65501:DDL65503 DNH65501:DNH65503 DXD65501:DXD65503 EGZ65501:EGZ65503 EQV65501:EQV65503 FAR65501:FAR65503 FKN65501:FKN65503 FUJ65501:FUJ65503 GEF65501:GEF65503 GOB65501:GOB65503 GXX65501:GXX65503 HHT65501:HHT65503 HRP65501:HRP65503 IBL65501:IBL65503 ILH65501:ILH65503 IVD65501:IVD65503 JEZ65501:JEZ65503 JOV65501:JOV65503 JYR65501:JYR65503 KIN65501:KIN65503 KSJ65501:KSJ65503 LCF65501:LCF65503 LMB65501:LMB65503 LVX65501:LVX65503 MFT65501:MFT65503 MPP65501:MPP65503 MZL65501:MZL65503 NJH65501:NJH65503 NTD65501:NTD65503 OCZ65501:OCZ65503 OMV65501:OMV65503 OWR65501:OWR65503 PGN65501:PGN65503 PQJ65501:PQJ65503 QAF65501:QAF65503 QKB65501:QKB65503 QTX65501:QTX65503 RDT65501:RDT65503 RNP65501:RNP65503 RXL65501:RXL65503 SHH65501:SHH65503 SRD65501:SRD65503 TAZ65501:TAZ65503 TKV65501:TKV65503 TUR65501:TUR65503 UEN65501:UEN65503 UOJ65501:UOJ65503 UYF65501:UYF65503 VIB65501:VIB65503 VRX65501:VRX65503 WBT65501:WBT65503 WLP65501:WLP65503 WVL65501:WVL65503 D131037:D131039 IZ131037:IZ131039 SV131037:SV131039 ACR131037:ACR131039 AMN131037:AMN131039 AWJ131037:AWJ131039 BGF131037:BGF131039 BQB131037:BQB131039 BZX131037:BZX131039 CJT131037:CJT131039 CTP131037:CTP131039 DDL131037:DDL131039 DNH131037:DNH131039 DXD131037:DXD131039 EGZ131037:EGZ131039 EQV131037:EQV131039 FAR131037:FAR131039 FKN131037:FKN131039 FUJ131037:FUJ131039 GEF131037:GEF131039 GOB131037:GOB131039 GXX131037:GXX131039 HHT131037:HHT131039 HRP131037:HRP131039 IBL131037:IBL131039 ILH131037:ILH131039 IVD131037:IVD131039 JEZ131037:JEZ131039 JOV131037:JOV131039 JYR131037:JYR131039 KIN131037:KIN131039 KSJ131037:KSJ131039 LCF131037:LCF131039 LMB131037:LMB131039 LVX131037:LVX131039 MFT131037:MFT131039 MPP131037:MPP131039 MZL131037:MZL131039 NJH131037:NJH131039 NTD131037:NTD131039 OCZ131037:OCZ131039 OMV131037:OMV131039 OWR131037:OWR131039 PGN131037:PGN131039 PQJ131037:PQJ131039 QAF131037:QAF131039 QKB131037:QKB131039 QTX131037:QTX131039 RDT131037:RDT131039 RNP131037:RNP131039 RXL131037:RXL131039 SHH131037:SHH131039 SRD131037:SRD131039 TAZ131037:TAZ131039 TKV131037:TKV131039 TUR131037:TUR131039 UEN131037:UEN131039 UOJ131037:UOJ131039 UYF131037:UYF131039 VIB131037:VIB131039 VRX131037:VRX131039 WBT131037:WBT131039 WLP131037:WLP131039 WVL131037:WVL131039 D196573:D196575 IZ196573:IZ196575 SV196573:SV196575 ACR196573:ACR196575 AMN196573:AMN196575 AWJ196573:AWJ196575 BGF196573:BGF196575 BQB196573:BQB196575 BZX196573:BZX196575 CJT196573:CJT196575 CTP196573:CTP196575 DDL196573:DDL196575 DNH196573:DNH196575 DXD196573:DXD196575 EGZ196573:EGZ196575 EQV196573:EQV196575 FAR196573:FAR196575 FKN196573:FKN196575 FUJ196573:FUJ196575 GEF196573:GEF196575 GOB196573:GOB196575 GXX196573:GXX196575 HHT196573:HHT196575 HRP196573:HRP196575 IBL196573:IBL196575 ILH196573:ILH196575 IVD196573:IVD196575 JEZ196573:JEZ196575 JOV196573:JOV196575 JYR196573:JYR196575 KIN196573:KIN196575 KSJ196573:KSJ196575 LCF196573:LCF196575 LMB196573:LMB196575 LVX196573:LVX196575 MFT196573:MFT196575 MPP196573:MPP196575 MZL196573:MZL196575 NJH196573:NJH196575 NTD196573:NTD196575 OCZ196573:OCZ196575 OMV196573:OMV196575 OWR196573:OWR196575 PGN196573:PGN196575 PQJ196573:PQJ196575 QAF196573:QAF196575 QKB196573:QKB196575 QTX196573:QTX196575 RDT196573:RDT196575 RNP196573:RNP196575 RXL196573:RXL196575 SHH196573:SHH196575 SRD196573:SRD196575 TAZ196573:TAZ196575 TKV196573:TKV196575 TUR196573:TUR196575 UEN196573:UEN196575 UOJ196573:UOJ196575 UYF196573:UYF196575 VIB196573:VIB196575 VRX196573:VRX196575 WBT196573:WBT196575 WLP196573:WLP196575 WVL196573:WVL196575 D262109:D262111 IZ262109:IZ262111 SV262109:SV262111 ACR262109:ACR262111 AMN262109:AMN262111 AWJ262109:AWJ262111 BGF262109:BGF262111 BQB262109:BQB262111 BZX262109:BZX262111 CJT262109:CJT262111 CTP262109:CTP262111 DDL262109:DDL262111 DNH262109:DNH262111 DXD262109:DXD262111 EGZ262109:EGZ262111 EQV262109:EQV262111 FAR262109:FAR262111 FKN262109:FKN262111 FUJ262109:FUJ262111 GEF262109:GEF262111 GOB262109:GOB262111 GXX262109:GXX262111 HHT262109:HHT262111 HRP262109:HRP262111 IBL262109:IBL262111 ILH262109:ILH262111 IVD262109:IVD262111 JEZ262109:JEZ262111 JOV262109:JOV262111 JYR262109:JYR262111 KIN262109:KIN262111 KSJ262109:KSJ262111 LCF262109:LCF262111 LMB262109:LMB262111 LVX262109:LVX262111 MFT262109:MFT262111 MPP262109:MPP262111 MZL262109:MZL262111 NJH262109:NJH262111 NTD262109:NTD262111 OCZ262109:OCZ262111 OMV262109:OMV262111 OWR262109:OWR262111 PGN262109:PGN262111 PQJ262109:PQJ262111 QAF262109:QAF262111 QKB262109:QKB262111 QTX262109:QTX262111 RDT262109:RDT262111 RNP262109:RNP262111 RXL262109:RXL262111 SHH262109:SHH262111 SRD262109:SRD262111 TAZ262109:TAZ262111 TKV262109:TKV262111 TUR262109:TUR262111 UEN262109:UEN262111 UOJ262109:UOJ262111 UYF262109:UYF262111 VIB262109:VIB262111 VRX262109:VRX262111 WBT262109:WBT262111 WLP262109:WLP262111 WVL262109:WVL262111 D327645:D327647 IZ327645:IZ327647 SV327645:SV327647 ACR327645:ACR327647 AMN327645:AMN327647 AWJ327645:AWJ327647 BGF327645:BGF327647 BQB327645:BQB327647 BZX327645:BZX327647 CJT327645:CJT327647 CTP327645:CTP327647 DDL327645:DDL327647 DNH327645:DNH327647 DXD327645:DXD327647 EGZ327645:EGZ327647 EQV327645:EQV327647 FAR327645:FAR327647 FKN327645:FKN327647 FUJ327645:FUJ327647 GEF327645:GEF327647 GOB327645:GOB327647 GXX327645:GXX327647 HHT327645:HHT327647 HRP327645:HRP327647 IBL327645:IBL327647 ILH327645:ILH327647 IVD327645:IVD327647 JEZ327645:JEZ327647 JOV327645:JOV327647 JYR327645:JYR327647 KIN327645:KIN327647 KSJ327645:KSJ327647 LCF327645:LCF327647 LMB327645:LMB327647 LVX327645:LVX327647 MFT327645:MFT327647 MPP327645:MPP327647 MZL327645:MZL327647 NJH327645:NJH327647 NTD327645:NTD327647 OCZ327645:OCZ327647 OMV327645:OMV327647 OWR327645:OWR327647 PGN327645:PGN327647 PQJ327645:PQJ327647 QAF327645:QAF327647 QKB327645:QKB327647 QTX327645:QTX327647 RDT327645:RDT327647 RNP327645:RNP327647 RXL327645:RXL327647 SHH327645:SHH327647 SRD327645:SRD327647 TAZ327645:TAZ327647 TKV327645:TKV327647 TUR327645:TUR327647 UEN327645:UEN327647 UOJ327645:UOJ327647 UYF327645:UYF327647 VIB327645:VIB327647 VRX327645:VRX327647 WBT327645:WBT327647 WLP327645:WLP327647 WVL327645:WVL327647 D393181:D393183 IZ393181:IZ393183 SV393181:SV393183 ACR393181:ACR393183 AMN393181:AMN393183 AWJ393181:AWJ393183 BGF393181:BGF393183 BQB393181:BQB393183 BZX393181:BZX393183 CJT393181:CJT393183 CTP393181:CTP393183 DDL393181:DDL393183 DNH393181:DNH393183 DXD393181:DXD393183 EGZ393181:EGZ393183 EQV393181:EQV393183 FAR393181:FAR393183 FKN393181:FKN393183 FUJ393181:FUJ393183 GEF393181:GEF393183 GOB393181:GOB393183 GXX393181:GXX393183 HHT393181:HHT393183 HRP393181:HRP393183 IBL393181:IBL393183 ILH393181:ILH393183 IVD393181:IVD393183 JEZ393181:JEZ393183 JOV393181:JOV393183 JYR393181:JYR393183 KIN393181:KIN393183 KSJ393181:KSJ393183 LCF393181:LCF393183 LMB393181:LMB393183 LVX393181:LVX393183 MFT393181:MFT393183 MPP393181:MPP393183 MZL393181:MZL393183 NJH393181:NJH393183 NTD393181:NTD393183 OCZ393181:OCZ393183 OMV393181:OMV393183 OWR393181:OWR393183 PGN393181:PGN393183 PQJ393181:PQJ393183 QAF393181:QAF393183 QKB393181:QKB393183 QTX393181:QTX393183 RDT393181:RDT393183 RNP393181:RNP393183 RXL393181:RXL393183 SHH393181:SHH393183 SRD393181:SRD393183 TAZ393181:TAZ393183 TKV393181:TKV393183 TUR393181:TUR393183 UEN393181:UEN393183 UOJ393181:UOJ393183 UYF393181:UYF393183 VIB393181:VIB393183 VRX393181:VRX393183 WBT393181:WBT393183 WLP393181:WLP393183 WVL393181:WVL393183 D458717:D458719 IZ458717:IZ458719 SV458717:SV458719 ACR458717:ACR458719 AMN458717:AMN458719 AWJ458717:AWJ458719 BGF458717:BGF458719 BQB458717:BQB458719 BZX458717:BZX458719 CJT458717:CJT458719 CTP458717:CTP458719 DDL458717:DDL458719 DNH458717:DNH458719 DXD458717:DXD458719 EGZ458717:EGZ458719 EQV458717:EQV458719 FAR458717:FAR458719 FKN458717:FKN458719 FUJ458717:FUJ458719 GEF458717:GEF458719 GOB458717:GOB458719 GXX458717:GXX458719 HHT458717:HHT458719 HRP458717:HRP458719 IBL458717:IBL458719 ILH458717:ILH458719 IVD458717:IVD458719 JEZ458717:JEZ458719 JOV458717:JOV458719 JYR458717:JYR458719 KIN458717:KIN458719 KSJ458717:KSJ458719 LCF458717:LCF458719 LMB458717:LMB458719 LVX458717:LVX458719 MFT458717:MFT458719 MPP458717:MPP458719 MZL458717:MZL458719 NJH458717:NJH458719 NTD458717:NTD458719 OCZ458717:OCZ458719 OMV458717:OMV458719 OWR458717:OWR458719 PGN458717:PGN458719 PQJ458717:PQJ458719 QAF458717:QAF458719 QKB458717:QKB458719 QTX458717:QTX458719 RDT458717:RDT458719 RNP458717:RNP458719 RXL458717:RXL458719 SHH458717:SHH458719 SRD458717:SRD458719 TAZ458717:TAZ458719 TKV458717:TKV458719 TUR458717:TUR458719 UEN458717:UEN458719 UOJ458717:UOJ458719 UYF458717:UYF458719 VIB458717:VIB458719 VRX458717:VRX458719 WBT458717:WBT458719 WLP458717:WLP458719 WVL458717:WVL458719 D524253:D524255 IZ524253:IZ524255 SV524253:SV524255 ACR524253:ACR524255 AMN524253:AMN524255 AWJ524253:AWJ524255 BGF524253:BGF524255 BQB524253:BQB524255 BZX524253:BZX524255 CJT524253:CJT524255 CTP524253:CTP524255 DDL524253:DDL524255 DNH524253:DNH524255 DXD524253:DXD524255 EGZ524253:EGZ524255 EQV524253:EQV524255 FAR524253:FAR524255 FKN524253:FKN524255 FUJ524253:FUJ524255 GEF524253:GEF524255 GOB524253:GOB524255 GXX524253:GXX524255 HHT524253:HHT524255 HRP524253:HRP524255 IBL524253:IBL524255 ILH524253:ILH524255 IVD524253:IVD524255 JEZ524253:JEZ524255 JOV524253:JOV524255 JYR524253:JYR524255 KIN524253:KIN524255 KSJ524253:KSJ524255 LCF524253:LCF524255 LMB524253:LMB524255 LVX524253:LVX524255 MFT524253:MFT524255 MPP524253:MPP524255 MZL524253:MZL524255 NJH524253:NJH524255 NTD524253:NTD524255 OCZ524253:OCZ524255 OMV524253:OMV524255 OWR524253:OWR524255 PGN524253:PGN524255 PQJ524253:PQJ524255 QAF524253:QAF524255 QKB524253:QKB524255 QTX524253:QTX524255 RDT524253:RDT524255 RNP524253:RNP524255 RXL524253:RXL524255 SHH524253:SHH524255 SRD524253:SRD524255 TAZ524253:TAZ524255 TKV524253:TKV524255 TUR524253:TUR524255 UEN524253:UEN524255 UOJ524253:UOJ524255 UYF524253:UYF524255 VIB524253:VIB524255 VRX524253:VRX524255 WBT524253:WBT524255 WLP524253:WLP524255 WVL524253:WVL524255 D589789:D589791 IZ589789:IZ589791 SV589789:SV589791 ACR589789:ACR589791 AMN589789:AMN589791 AWJ589789:AWJ589791 BGF589789:BGF589791 BQB589789:BQB589791 BZX589789:BZX589791 CJT589789:CJT589791 CTP589789:CTP589791 DDL589789:DDL589791 DNH589789:DNH589791 DXD589789:DXD589791 EGZ589789:EGZ589791 EQV589789:EQV589791 FAR589789:FAR589791 FKN589789:FKN589791 FUJ589789:FUJ589791 GEF589789:GEF589791 GOB589789:GOB589791 GXX589789:GXX589791 HHT589789:HHT589791 HRP589789:HRP589791 IBL589789:IBL589791 ILH589789:ILH589791 IVD589789:IVD589791 JEZ589789:JEZ589791 JOV589789:JOV589791 JYR589789:JYR589791 KIN589789:KIN589791 KSJ589789:KSJ589791 LCF589789:LCF589791 LMB589789:LMB589791 LVX589789:LVX589791 MFT589789:MFT589791 MPP589789:MPP589791 MZL589789:MZL589791 NJH589789:NJH589791 NTD589789:NTD589791 OCZ589789:OCZ589791 OMV589789:OMV589791 OWR589789:OWR589791 PGN589789:PGN589791 PQJ589789:PQJ589791 QAF589789:QAF589791 QKB589789:QKB589791 QTX589789:QTX589791 RDT589789:RDT589791 RNP589789:RNP589791 RXL589789:RXL589791 SHH589789:SHH589791 SRD589789:SRD589791 TAZ589789:TAZ589791 TKV589789:TKV589791 TUR589789:TUR589791 UEN589789:UEN589791 UOJ589789:UOJ589791 UYF589789:UYF589791 VIB589789:VIB589791 VRX589789:VRX589791 WBT589789:WBT589791 WLP589789:WLP589791 WVL589789:WVL589791 D655325:D655327 IZ655325:IZ655327 SV655325:SV655327 ACR655325:ACR655327 AMN655325:AMN655327 AWJ655325:AWJ655327 BGF655325:BGF655327 BQB655325:BQB655327 BZX655325:BZX655327 CJT655325:CJT655327 CTP655325:CTP655327 DDL655325:DDL655327 DNH655325:DNH655327 DXD655325:DXD655327 EGZ655325:EGZ655327 EQV655325:EQV655327 FAR655325:FAR655327 FKN655325:FKN655327 FUJ655325:FUJ655327 GEF655325:GEF655327 GOB655325:GOB655327 GXX655325:GXX655327 HHT655325:HHT655327 HRP655325:HRP655327 IBL655325:IBL655327 ILH655325:ILH655327 IVD655325:IVD655327 JEZ655325:JEZ655327 JOV655325:JOV655327 JYR655325:JYR655327 KIN655325:KIN655327 KSJ655325:KSJ655327 LCF655325:LCF655327 LMB655325:LMB655327 LVX655325:LVX655327 MFT655325:MFT655327 MPP655325:MPP655327 MZL655325:MZL655327 NJH655325:NJH655327 NTD655325:NTD655327 OCZ655325:OCZ655327 OMV655325:OMV655327 OWR655325:OWR655327 PGN655325:PGN655327 PQJ655325:PQJ655327 QAF655325:QAF655327 QKB655325:QKB655327 QTX655325:QTX655327 RDT655325:RDT655327 RNP655325:RNP655327 RXL655325:RXL655327 SHH655325:SHH655327 SRD655325:SRD655327 TAZ655325:TAZ655327 TKV655325:TKV655327 TUR655325:TUR655327 UEN655325:UEN655327 UOJ655325:UOJ655327 UYF655325:UYF655327 VIB655325:VIB655327 VRX655325:VRX655327 WBT655325:WBT655327 WLP655325:WLP655327 WVL655325:WVL655327 D720861:D720863 IZ720861:IZ720863 SV720861:SV720863 ACR720861:ACR720863 AMN720861:AMN720863 AWJ720861:AWJ720863 BGF720861:BGF720863 BQB720861:BQB720863 BZX720861:BZX720863 CJT720861:CJT720863 CTP720861:CTP720863 DDL720861:DDL720863 DNH720861:DNH720863 DXD720861:DXD720863 EGZ720861:EGZ720863 EQV720861:EQV720863 FAR720861:FAR720863 FKN720861:FKN720863 FUJ720861:FUJ720863 GEF720861:GEF720863 GOB720861:GOB720863 GXX720861:GXX720863 HHT720861:HHT720863 HRP720861:HRP720863 IBL720861:IBL720863 ILH720861:ILH720863 IVD720861:IVD720863 JEZ720861:JEZ720863 JOV720861:JOV720863 JYR720861:JYR720863 KIN720861:KIN720863 KSJ720861:KSJ720863 LCF720861:LCF720863 LMB720861:LMB720863 LVX720861:LVX720863 MFT720861:MFT720863 MPP720861:MPP720863 MZL720861:MZL720863 NJH720861:NJH720863 NTD720861:NTD720863 OCZ720861:OCZ720863 OMV720861:OMV720863 OWR720861:OWR720863 PGN720861:PGN720863 PQJ720861:PQJ720863 QAF720861:QAF720863 QKB720861:QKB720863 QTX720861:QTX720863 RDT720861:RDT720863 RNP720861:RNP720863 RXL720861:RXL720863 SHH720861:SHH720863 SRD720861:SRD720863 TAZ720861:TAZ720863 TKV720861:TKV720863 TUR720861:TUR720863 UEN720861:UEN720863 UOJ720861:UOJ720863 UYF720861:UYF720863 VIB720861:VIB720863 VRX720861:VRX720863 WBT720861:WBT720863 WLP720861:WLP720863 WVL720861:WVL720863 D786397:D786399 IZ786397:IZ786399 SV786397:SV786399 ACR786397:ACR786399 AMN786397:AMN786399 AWJ786397:AWJ786399 BGF786397:BGF786399 BQB786397:BQB786399 BZX786397:BZX786399 CJT786397:CJT786399 CTP786397:CTP786399 DDL786397:DDL786399 DNH786397:DNH786399 DXD786397:DXD786399 EGZ786397:EGZ786399 EQV786397:EQV786399 FAR786397:FAR786399 FKN786397:FKN786399 FUJ786397:FUJ786399 GEF786397:GEF786399 GOB786397:GOB786399 GXX786397:GXX786399 HHT786397:HHT786399 HRP786397:HRP786399 IBL786397:IBL786399 ILH786397:ILH786399 IVD786397:IVD786399 JEZ786397:JEZ786399 JOV786397:JOV786399 JYR786397:JYR786399 KIN786397:KIN786399 KSJ786397:KSJ786399 LCF786397:LCF786399 LMB786397:LMB786399 LVX786397:LVX786399 MFT786397:MFT786399 MPP786397:MPP786399 MZL786397:MZL786399 NJH786397:NJH786399 NTD786397:NTD786399 OCZ786397:OCZ786399 OMV786397:OMV786399 OWR786397:OWR786399 PGN786397:PGN786399 PQJ786397:PQJ786399 QAF786397:QAF786399 QKB786397:QKB786399 QTX786397:QTX786399 RDT786397:RDT786399 RNP786397:RNP786399 RXL786397:RXL786399 SHH786397:SHH786399 SRD786397:SRD786399 TAZ786397:TAZ786399 TKV786397:TKV786399 TUR786397:TUR786399 UEN786397:UEN786399 UOJ786397:UOJ786399 UYF786397:UYF786399 VIB786397:VIB786399 VRX786397:VRX786399 WBT786397:WBT786399 WLP786397:WLP786399 WVL786397:WVL786399 D851933:D851935 IZ851933:IZ851935 SV851933:SV851935 ACR851933:ACR851935 AMN851933:AMN851935 AWJ851933:AWJ851935 BGF851933:BGF851935 BQB851933:BQB851935 BZX851933:BZX851935 CJT851933:CJT851935 CTP851933:CTP851935 DDL851933:DDL851935 DNH851933:DNH851935 DXD851933:DXD851935 EGZ851933:EGZ851935 EQV851933:EQV851935 FAR851933:FAR851935 FKN851933:FKN851935 FUJ851933:FUJ851935 GEF851933:GEF851935 GOB851933:GOB851935 GXX851933:GXX851935 HHT851933:HHT851935 HRP851933:HRP851935 IBL851933:IBL851935 ILH851933:ILH851935 IVD851933:IVD851935 JEZ851933:JEZ851935 JOV851933:JOV851935 JYR851933:JYR851935 KIN851933:KIN851935 KSJ851933:KSJ851935 LCF851933:LCF851935 LMB851933:LMB851935 LVX851933:LVX851935 MFT851933:MFT851935 MPP851933:MPP851935 MZL851933:MZL851935 NJH851933:NJH851935 NTD851933:NTD851935 OCZ851933:OCZ851935 OMV851933:OMV851935 OWR851933:OWR851935 PGN851933:PGN851935 PQJ851933:PQJ851935 QAF851933:QAF851935 QKB851933:QKB851935 QTX851933:QTX851935 RDT851933:RDT851935 RNP851933:RNP851935 RXL851933:RXL851935 SHH851933:SHH851935 SRD851933:SRD851935 TAZ851933:TAZ851935 TKV851933:TKV851935 TUR851933:TUR851935 UEN851933:UEN851935 UOJ851933:UOJ851935 UYF851933:UYF851935 VIB851933:VIB851935 VRX851933:VRX851935 WBT851933:WBT851935 WLP851933:WLP851935 WVL851933:WVL851935 D917469:D917471 IZ917469:IZ917471 SV917469:SV917471 ACR917469:ACR917471 AMN917469:AMN917471 AWJ917469:AWJ917471 BGF917469:BGF917471 BQB917469:BQB917471 BZX917469:BZX917471 CJT917469:CJT917471 CTP917469:CTP917471 DDL917469:DDL917471 DNH917469:DNH917471 DXD917469:DXD917471 EGZ917469:EGZ917471 EQV917469:EQV917471 FAR917469:FAR917471 FKN917469:FKN917471 FUJ917469:FUJ917471 GEF917469:GEF917471 GOB917469:GOB917471 GXX917469:GXX917471 HHT917469:HHT917471 HRP917469:HRP917471 IBL917469:IBL917471 ILH917469:ILH917471 IVD917469:IVD917471 JEZ917469:JEZ917471 JOV917469:JOV917471 JYR917469:JYR917471 KIN917469:KIN917471 KSJ917469:KSJ917471 LCF917469:LCF917471 LMB917469:LMB917471 LVX917469:LVX917471 MFT917469:MFT917471 MPP917469:MPP917471 MZL917469:MZL917471 NJH917469:NJH917471 NTD917469:NTD917471 OCZ917469:OCZ917471 OMV917469:OMV917471 OWR917469:OWR917471 PGN917469:PGN917471 PQJ917469:PQJ917471 QAF917469:QAF917471 QKB917469:QKB917471 QTX917469:QTX917471 RDT917469:RDT917471 RNP917469:RNP917471 RXL917469:RXL917471 SHH917469:SHH917471 SRD917469:SRD917471 TAZ917469:TAZ917471 TKV917469:TKV917471 TUR917469:TUR917471 UEN917469:UEN917471 UOJ917469:UOJ917471 UYF917469:UYF917471 VIB917469:VIB917471 VRX917469:VRX917471 WBT917469:WBT917471 WLP917469:WLP917471 WVL917469:WVL917471 D983005:D983007 IZ983005:IZ983007 SV983005:SV983007 ACR983005:ACR983007 AMN983005:AMN983007 AWJ983005:AWJ983007 BGF983005:BGF983007 BQB983005:BQB983007 BZX983005:BZX983007 CJT983005:CJT983007 CTP983005:CTP983007 DDL983005:DDL983007 DNH983005:DNH983007 DXD983005:DXD983007 EGZ983005:EGZ983007 EQV983005:EQV983007 FAR983005:FAR983007 FKN983005:FKN983007 FUJ983005:FUJ983007 GEF983005:GEF983007 GOB983005:GOB983007 GXX983005:GXX983007 HHT983005:HHT983007 HRP983005:HRP983007 IBL983005:IBL983007 ILH983005:ILH983007 IVD983005:IVD983007 JEZ983005:JEZ983007 JOV983005:JOV983007 JYR983005:JYR983007 KIN983005:KIN983007 KSJ983005:KSJ983007 LCF983005:LCF983007 LMB983005:LMB983007 LVX983005:LVX983007 MFT983005:MFT983007 MPP983005:MPP983007 MZL983005:MZL983007 NJH983005:NJH983007 NTD983005:NTD983007 OCZ983005:OCZ983007 OMV983005:OMV983007 OWR983005:OWR983007 PGN983005:PGN983007 PQJ983005:PQJ983007 QAF983005:QAF983007 QKB983005:QKB983007 QTX983005:QTX983007 RDT983005:RDT983007 RNP983005:RNP983007 RXL983005:RXL983007 SHH983005:SHH983007 SRD983005:SRD983007 TAZ983005:TAZ983007 TKV983005:TKV983007 TUR983005:TUR983007 UEN983005:UEN983007 UOJ983005:UOJ983007 UYF983005:UYF983007 VIB983005:VIB983007 VRX983005:VRX983007 WBT983005:WBT983007 WLP983005:WLP983007 WVL983005:WVL983007">
      <formula1>"Funcional,Tecnico"</formula1>
      <formula2>0</formula2>
    </dataValidation>
    <dataValidation type="list" allowBlank="1" showErrorMessage="1" sqref="C65501 IY65501 SU65501 ACQ65501 AMM65501 AWI65501 BGE65501 BQA65501 BZW65501 CJS65501 CTO65501 DDK65501 DNG65501 DXC65501 EGY65501 EQU65501 FAQ65501 FKM65501 FUI65501 GEE65501 GOA65501 GXW65501 HHS65501 HRO65501 IBK65501 ILG65501 IVC65501 JEY65501 JOU65501 JYQ65501 KIM65501 KSI65501 LCE65501 LMA65501 LVW65501 MFS65501 MPO65501 MZK65501 NJG65501 NTC65501 OCY65501 OMU65501 OWQ65501 PGM65501 PQI65501 QAE65501 QKA65501 QTW65501 RDS65501 RNO65501 RXK65501 SHG65501 SRC65501 TAY65501 TKU65501 TUQ65501 UEM65501 UOI65501 UYE65501 VIA65501 VRW65501 WBS65501 WLO65501 WVK65501 C131037 IY131037 SU131037 ACQ131037 AMM131037 AWI131037 BGE131037 BQA131037 BZW131037 CJS131037 CTO131037 DDK131037 DNG131037 DXC131037 EGY131037 EQU131037 FAQ131037 FKM131037 FUI131037 GEE131037 GOA131037 GXW131037 HHS131037 HRO131037 IBK131037 ILG131037 IVC131037 JEY131037 JOU131037 JYQ131037 KIM131037 KSI131037 LCE131037 LMA131037 LVW131037 MFS131037 MPO131037 MZK131037 NJG131037 NTC131037 OCY131037 OMU131037 OWQ131037 PGM131037 PQI131037 QAE131037 QKA131037 QTW131037 RDS131037 RNO131037 RXK131037 SHG131037 SRC131037 TAY131037 TKU131037 TUQ131037 UEM131037 UOI131037 UYE131037 VIA131037 VRW131037 WBS131037 WLO131037 WVK131037 C196573 IY196573 SU196573 ACQ196573 AMM196573 AWI196573 BGE196573 BQA196573 BZW196573 CJS196573 CTO196573 DDK196573 DNG196573 DXC196573 EGY196573 EQU196573 FAQ196573 FKM196573 FUI196573 GEE196573 GOA196573 GXW196573 HHS196573 HRO196573 IBK196573 ILG196573 IVC196573 JEY196573 JOU196573 JYQ196573 KIM196573 KSI196573 LCE196573 LMA196573 LVW196573 MFS196573 MPO196573 MZK196573 NJG196573 NTC196573 OCY196573 OMU196573 OWQ196573 PGM196573 PQI196573 QAE196573 QKA196573 QTW196573 RDS196573 RNO196573 RXK196573 SHG196573 SRC196573 TAY196573 TKU196573 TUQ196573 UEM196573 UOI196573 UYE196573 VIA196573 VRW196573 WBS196573 WLO196573 WVK196573 C262109 IY262109 SU262109 ACQ262109 AMM262109 AWI262109 BGE262109 BQA262109 BZW262109 CJS262109 CTO262109 DDK262109 DNG262109 DXC262109 EGY262109 EQU262109 FAQ262109 FKM262109 FUI262109 GEE262109 GOA262109 GXW262109 HHS262109 HRO262109 IBK262109 ILG262109 IVC262109 JEY262109 JOU262109 JYQ262109 KIM262109 KSI262109 LCE262109 LMA262109 LVW262109 MFS262109 MPO262109 MZK262109 NJG262109 NTC262109 OCY262109 OMU262109 OWQ262109 PGM262109 PQI262109 QAE262109 QKA262109 QTW262109 RDS262109 RNO262109 RXK262109 SHG262109 SRC262109 TAY262109 TKU262109 TUQ262109 UEM262109 UOI262109 UYE262109 VIA262109 VRW262109 WBS262109 WLO262109 WVK262109 C327645 IY327645 SU327645 ACQ327645 AMM327645 AWI327645 BGE327645 BQA327645 BZW327645 CJS327645 CTO327645 DDK327645 DNG327645 DXC327645 EGY327645 EQU327645 FAQ327645 FKM327645 FUI327645 GEE327645 GOA327645 GXW327645 HHS327645 HRO327645 IBK327645 ILG327645 IVC327645 JEY327645 JOU327645 JYQ327645 KIM327645 KSI327645 LCE327645 LMA327645 LVW327645 MFS327645 MPO327645 MZK327645 NJG327645 NTC327645 OCY327645 OMU327645 OWQ327645 PGM327645 PQI327645 QAE327645 QKA327645 QTW327645 RDS327645 RNO327645 RXK327645 SHG327645 SRC327645 TAY327645 TKU327645 TUQ327645 UEM327645 UOI327645 UYE327645 VIA327645 VRW327645 WBS327645 WLO327645 WVK327645 C393181 IY393181 SU393181 ACQ393181 AMM393181 AWI393181 BGE393181 BQA393181 BZW393181 CJS393181 CTO393181 DDK393181 DNG393181 DXC393181 EGY393181 EQU393181 FAQ393181 FKM393181 FUI393181 GEE393181 GOA393181 GXW393181 HHS393181 HRO393181 IBK393181 ILG393181 IVC393181 JEY393181 JOU393181 JYQ393181 KIM393181 KSI393181 LCE393181 LMA393181 LVW393181 MFS393181 MPO393181 MZK393181 NJG393181 NTC393181 OCY393181 OMU393181 OWQ393181 PGM393181 PQI393181 QAE393181 QKA393181 QTW393181 RDS393181 RNO393181 RXK393181 SHG393181 SRC393181 TAY393181 TKU393181 TUQ393181 UEM393181 UOI393181 UYE393181 VIA393181 VRW393181 WBS393181 WLO393181 WVK393181 C458717 IY458717 SU458717 ACQ458717 AMM458717 AWI458717 BGE458717 BQA458717 BZW458717 CJS458717 CTO458717 DDK458717 DNG458717 DXC458717 EGY458717 EQU458717 FAQ458717 FKM458717 FUI458717 GEE458717 GOA458717 GXW458717 HHS458717 HRO458717 IBK458717 ILG458717 IVC458717 JEY458717 JOU458717 JYQ458717 KIM458717 KSI458717 LCE458717 LMA458717 LVW458717 MFS458717 MPO458717 MZK458717 NJG458717 NTC458717 OCY458717 OMU458717 OWQ458717 PGM458717 PQI458717 QAE458717 QKA458717 QTW458717 RDS458717 RNO458717 RXK458717 SHG458717 SRC458717 TAY458717 TKU458717 TUQ458717 UEM458717 UOI458717 UYE458717 VIA458717 VRW458717 WBS458717 WLO458717 WVK458717 C524253 IY524253 SU524253 ACQ524253 AMM524253 AWI524253 BGE524253 BQA524253 BZW524253 CJS524253 CTO524253 DDK524253 DNG524253 DXC524253 EGY524253 EQU524253 FAQ524253 FKM524253 FUI524253 GEE524253 GOA524253 GXW524253 HHS524253 HRO524253 IBK524253 ILG524253 IVC524253 JEY524253 JOU524253 JYQ524253 KIM524253 KSI524253 LCE524253 LMA524253 LVW524253 MFS524253 MPO524253 MZK524253 NJG524253 NTC524253 OCY524253 OMU524253 OWQ524253 PGM524253 PQI524253 QAE524253 QKA524253 QTW524253 RDS524253 RNO524253 RXK524253 SHG524253 SRC524253 TAY524253 TKU524253 TUQ524253 UEM524253 UOI524253 UYE524253 VIA524253 VRW524253 WBS524253 WLO524253 WVK524253 C589789 IY589789 SU589789 ACQ589789 AMM589789 AWI589789 BGE589789 BQA589789 BZW589789 CJS589789 CTO589789 DDK589789 DNG589789 DXC589789 EGY589789 EQU589789 FAQ589789 FKM589789 FUI589789 GEE589789 GOA589789 GXW589789 HHS589789 HRO589789 IBK589789 ILG589789 IVC589789 JEY589789 JOU589789 JYQ589789 KIM589789 KSI589789 LCE589789 LMA589789 LVW589789 MFS589789 MPO589789 MZK589789 NJG589789 NTC589789 OCY589789 OMU589789 OWQ589789 PGM589789 PQI589789 QAE589789 QKA589789 QTW589789 RDS589789 RNO589789 RXK589789 SHG589789 SRC589789 TAY589789 TKU589789 TUQ589789 UEM589789 UOI589789 UYE589789 VIA589789 VRW589789 WBS589789 WLO589789 WVK589789 C655325 IY655325 SU655325 ACQ655325 AMM655325 AWI655325 BGE655325 BQA655325 BZW655325 CJS655325 CTO655325 DDK655325 DNG655325 DXC655325 EGY655325 EQU655325 FAQ655325 FKM655325 FUI655325 GEE655325 GOA655325 GXW655325 HHS655325 HRO655325 IBK655325 ILG655325 IVC655325 JEY655325 JOU655325 JYQ655325 KIM655325 KSI655325 LCE655325 LMA655325 LVW655325 MFS655325 MPO655325 MZK655325 NJG655325 NTC655325 OCY655325 OMU655325 OWQ655325 PGM655325 PQI655325 QAE655325 QKA655325 QTW655325 RDS655325 RNO655325 RXK655325 SHG655325 SRC655325 TAY655325 TKU655325 TUQ655325 UEM655325 UOI655325 UYE655325 VIA655325 VRW655325 WBS655325 WLO655325 WVK655325 C720861 IY720861 SU720861 ACQ720861 AMM720861 AWI720861 BGE720861 BQA720861 BZW720861 CJS720861 CTO720861 DDK720861 DNG720861 DXC720861 EGY720861 EQU720861 FAQ720861 FKM720861 FUI720861 GEE720861 GOA720861 GXW720861 HHS720861 HRO720861 IBK720861 ILG720861 IVC720861 JEY720861 JOU720861 JYQ720861 KIM720861 KSI720861 LCE720861 LMA720861 LVW720861 MFS720861 MPO720861 MZK720861 NJG720861 NTC720861 OCY720861 OMU720861 OWQ720861 PGM720861 PQI720861 QAE720861 QKA720861 QTW720861 RDS720861 RNO720861 RXK720861 SHG720861 SRC720861 TAY720861 TKU720861 TUQ720861 UEM720861 UOI720861 UYE720861 VIA720861 VRW720861 WBS720861 WLO720861 WVK720861 C786397 IY786397 SU786397 ACQ786397 AMM786397 AWI786397 BGE786397 BQA786397 BZW786397 CJS786397 CTO786397 DDK786397 DNG786397 DXC786397 EGY786397 EQU786397 FAQ786397 FKM786397 FUI786397 GEE786397 GOA786397 GXW786397 HHS786397 HRO786397 IBK786397 ILG786397 IVC786397 JEY786397 JOU786397 JYQ786397 KIM786397 KSI786397 LCE786397 LMA786397 LVW786397 MFS786397 MPO786397 MZK786397 NJG786397 NTC786397 OCY786397 OMU786397 OWQ786397 PGM786397 PQI786397 QAE786397 QKA786397 QTW786397 RDS786397 RNO786397 RXK786397 SHG786397 SRC786397 TAY786397 TKU786397 TUQ786397 UEM786397 UOI786397 UYE786397 VIA786397 VRW786397 WBS786397 WLO786397 WVK786397 C851933 IY851933 SU851933 ACQ851933 AMM851933 AWI851933 BGE851933 BQA851933 BZW851933 CJS851933 CTO851933 DDK851933 DNG851933 DXC851933 EGY851933 EQU851933 FAQ851933 FKM851933 FUI851933 GEE851933 GOA851933 GXW851933 HHS851933 HRO851933 IBK851933 ILG851933 IVC851933 JEY851933 JOU851933 JYQ851933 KIM851933 KSI851933 LCE851933 LMA851933 LVW851933 MFS851933 MPO851933 MZK851933 NJG851933 NTC851933 OCY851933 OMU851933 OWQ851933 PGM851933 PQI851933 QAE851933 QKA851933 QTW851933 RDS851933 RNO851933 RXK851933 SHG851933 SRC851933 TAY851933 TKU851933 TUQ851933 UEM851933 UOI851933 UYE851933 VIA851933 VRW851933 WBS851933 WLO851933 WVK851933 C917469 IY917469 SU917469 ACQ917469 AMM917469 AWI917469 BGE917469 BQA917469 BZW917469 CJS917469 CTO917469 DDK917469 DNG917469 DXC917469 EGY917469 EQU917469 FAQ917469 FKM917469 FUI917469 GEE917469 GOA917469 GXW917469 HHS917469 HRO917469 IBK917469 ILG917469 IVC917469 JEY917469 JOU917469 JYQ917469 KIM917469 KSI917469 LCE917469 LMA917469 LVW917469 MFS917469 MPO917469 MZK917469 NJG917469 NTC917469 OCY917469 OMU917469 OWQ917469 PGM917469 PQI917469 QAE917469 QKA917469 QTW917469 RDS917469 RNO917469 RXK917469 SHG917469 SRC917469 TAY917469 TKU917469 TUQ917469 UEM917469 UOI917469 UYE917469 VIA917469 VRW917469 WBS917469 WLO917469 WVK917469 C983005 IY983005 SU983005 ACQ983005 AMM983005 AWI983005 BGE983005 BQA983005 BZW983005 CJS983005 CTO983005 DDK983005 DNG983005 DXC983005 EGY983005 EQU983005 FAQ983005 FKM983005 FUI983005 GEE983005 GOA983005 GXW983005 HHS983005 HRO983005 IBK983005 ILG983005 IVC983005 JEY983005 JOU983005 JYQ983005 KIM983005 KSI983005 LCE983005 LMA983005 LVW983005 MFS983005 MPO983005 MZK983005 NJG983005 NTC983005 OCY983005 OMU983005 OWQ983005 PGM983005 PQI983005 QAE983005 QKA983005 QTW983005 RDS983005 RNO983005 RXK983005 SHG983005 SRC983005 TAY983005 TKU983005 TUQ983005 UEM983005 UOI983005 UYE983005 VIA983005 VRW983005 WBS983005 WLO983005 WVK983005">
      <formula1>"Completado,Pendiente,No Aplica"</formula1>
      <formula2>0</formula2>
    </dataValidation>
    <dataValidation type="list" allowBlank="1" showErrorMessage="1" sqref="WVK983001:WVL983001 C65497:D65497 IY65497:IZ65497 SU65497:SV65497 ACQ65497:ACR65497 AMM65497:AMN65497 AWI65497:AWJ65497 BGE65497:BGF65497 BQA65497:BQB65497 BZW65497:BZX65497 CJS65497:CJT65497 CTO65497:CTP65497 DDK65497:DDL65497 DNG65497:DNH65497 DXC65497:DXD65497 EGY65497:EGZ65497 EQU65497:EQV65497 FAQ65497:FAR65497 FKM65497:FKN65497 FUI65497:FUJ65497 GEE65497:GEF65497 GOA65497:GOB65497 GXW65497:GXX65497 HHS65497:HHT65497 HRO65497:HRP65497 IBK65497:IBL65497 ILG65497:ILH65497 IVC65497:IVD65497 JEY65497:JEZ65497 JOU65497:JOV65497 JYQ65497:JYR65497 KIM65497:KIN65497 KSI65497:KSJ65497 LCE65497:LCF65497 LMA65497:LMB65497 LVW65497:LVX65497 MFS65497:MFT65497 MPO65497:MPP65497 MZK65497:MZL65497 NJG65497:NJH65497 NTC65497:NTD65497 OCY65497:OCZ65497 OMU65497:OMV65497 OWQ65497:OWR65497 PGM65497:PGN65497 PQI65497:PQJ65497 QAE65497:QAF65497 QKA65497:QKB65497 QTW65497:QTX65497 RDS65497:RDT65497 RNO65497:RNP65497 RXK65497:RXL65497 SHG65497:SHH65497 SRC65497:SRD65497 TAY65497:TAZ65497 TKU65497:TKV65497 TUQ65497:TUR65497 UEM65497:UEN65497 UOI65497:UOJ65497 UYE65497:UYF65497 VIA65497:VIB65497 VRW65497:VRX65497 WBS65497:WBT65497 WLO65497:WLP65497 WVK65497:WVL65497 C131033:D131033 IY131033:IZ131033 SU131033:SV131033 ACQ131033:ACR131033 AMM131033:AMN131033 AWI131033:AWJ131033 BGE131033:BGF131033 BQA131033:BQB131033 BZW131033:BZX131033 CJS131033:CJT131033 CTO131033:CTP131033 DDK131033:DDL131033 DNG131033:DNH131033 DXC131033:DXD131033 EGY131033:EGZ131033 EQU131033:EQV131033 FAQ131033:FAR131033 FKM131033:FKN131033 FUI131033:FUJ131033 GEE131033:GEF131033 GOA131033:GOB131033 GXW131033:GXX131033 HHS131033:HHT131033 HRO131033:HRP131033 IBK131033:IBL131033 ILG131033:ILH131033 IVC131033:IVD131033 JEY131033:JEZ131033 JOU131033:JOV131033 JYQ131033:JYR131033 KIM131033:KIN131033 KSI131033:KSJ131033 LCE131033:LCF131033 LMA131033:LMB131033 LVW131033:LVX131033 MFS131033:MFT131033 MPO131033:MPP131033 MZK131033:MZL131033 NJG131033:NJH131033 NTC131033:NTD131033 OCY131033:OCZ131033 OMU131033:OMV131033 OWQ131033:OWR131033 PGM131033:PGN131033 PQI131033:PQJ131033 QAE131033:QAF131033 QKA131033:QKB131033 QTW131033:QTX131033 RDS131033:RDT131033 RNO131033:RNP131033 RXK131033:RXL131033 SHG131033:SHH131033 SRC131033:SRD131033 TAY131033:TAZ131033 TKU131033:TKV131033 TUQ131033:TUR131033 UEM131033:UEN131033 UOI131033:UOJ131033 UYE131033:UYF131033 VIA131033:VIB131033 VRW131033:VRX131033 WBS131033:WBT131033 WLO131033:WLP131033 WVK131033:WVL131033 C196569:D196569 IY196569:IZ196569 SU196569:SV196569 ACQ196569:ACR196569 AMM196569:AMN196569 AWI196569:AWJ196569 BGE196569:BGF196569 BQA196569:BQB196569 BZW196569:BZX196569 CJS196569:CJT196569 CTO196569:CTP196569 DDK196569:DDL196569 DNG196569:DNH196569 DXC196569:DXD196569 EGY196569:EGZ196569 EQU196569:EQV196569 FAQ196569:FAR196569 FKM196569:FKN196569 FUI196569:FUJ196569 GEE196569:GEF196569 GOA196569:GOB196569 GXW196569:GXX196569 HHS196569:HHT196569 HRO196569:HRP196569 IBK196569:IBL196569 ILG196569:ILH196569 IVC196569:IVD196569 JEY196569:JEZ196569 JOU196569:JOV196569 JYQ196569:JYR196569 KIM196569:KIN196569 KSI196569:KSJ196569 LCE196569:LCF196569 LMA196569:LMB196569 LVW196569:LVX196569 MFS196569:MFT196569 MPO196569:MPP196569 MZK196569:MZL196569 NJG196569:NJH196569 NTC196569:NTD196569 OCY196569:OCZ196569 OMU196569:OMV196569 OWQ196569:OWR196569 PGM196569:PGN196569 PQI196569:PQJ196569 QAE196569:QAF196569 QKA196569:QKB196569 QTW196569:QTX196569 RDS196569:RDT196569 RNO196569:RNP196569 RXK196569:RXL196569 SHG196569:SHH196569 SRC196569:SRD196569 TAY196569:TAZ196569 TKU196569:TKV196569 TUQ196569:TUR196569 UEM196569:UEN196569 UOI196569:UOJ196569 UYE196569:UYF196569 VIA196569:VIB196569 VRW196569:VRX196569 WBS196569:WBT196569 WLO196569:WLP196569 WVK196569:WVL196569 C262105:D262105 IY262105:IZ262105 SU262105:SV262105 ACQ262105:ACR262105 AMM262105:AMN262105 AWI262105:AWJ262105 BGE262105:BGF262105 BQA262105:BQB262105 BZW262105:BZX262105 CJS262105:CJT262105 CTO262105:CTP262105 DDK262105:DDL262105 DNG262105:DNH262105 DXC262105:DXD262105 EGY262105:EGZ262105 EQU262105:EQV262105 FAQ262105:FAR262105 FKM262105:FKN262105 FUI262105:FUJ262105 GEE262105:GEF262105 GOA262105:GOB262105 GXW262105:GXX262105 HHS262105:HHT262105 HRO262105:HRP262105 IBK262105:IBL262105 ILG262105:ILH262105 IVC262105:IVD262105 JEY262105:JEZ262105 JOU262105:JOV262105 JYQ262105:JYR262105 KIM262105:KIN262105 KSI262105:KSJ262105 LCE262105:LCF262105 LMA262105:LMB262105 LVW262105:LVX262105 MFS262105:MFT262105 MPO262105:MPP262105 MZK262105:MZL262105 NJG262105:NJH262105 NTC262105:NTD262105 OCY262105:OCZ262105 OMU262105:OMV262105 OWQ262105:OWR262105 PGM262105:PGN262105 PQI262105:PQJ262105 QAE262105:QAF262105 QKA262105:QKB262105 QTW262105:QTX262105 RDS262105:RDT262105 RNO262105:RNP262105 RXK262105:RXL262105 SHG262105:SHH262105 SRC262105:SRD262105 TAY262105:TAZ262105 TKU262105:TKV262105 TUQ262105:TUR262105 UEM262105:UEN262105 UOI262105:UOJ262105 UYE262105:UYF262105 VIA262105:VIB262105 VRW262105:VRX262105 WBS262105:WBT262105 WLO262105:WLP262105 WVK262105:WVL262105 C327641:D327641 IY327641:IZ327641 SU327641:SV327641 ACQ327641:ACR327641 AMM327641:AMN327641 AWI327641:AWJ327641 BGE327641:BGF327641 BQA327641:BQB327641 BZW327641:BZX327641 CJS327641:CJT327641 CTO327641:CTP327641 DDK327641:DDL327641 DNG327641:DNH327641 DXC327641:DXD327641 EGY327641:EGZ327641 EQU327641:EQV327641 FAQ327641:FAR327641 FKM327641:FKN327641 FUI327641:FUJ327641 GEE327641:GEF327641 GOA327641:GOB327641 GXW327641:GXX327641 HHS327641:HHT327641 HRO327641:HRP327641 IBK327641:IBL327641 ILG327641:ILH327641 IVC327641:IVD327641 JEY327641:JEZ327641 JOU327641:JOV327641 JYQ327641:JYR327641 KIM327641:KIN327641 KSI327641:KSJ327641 LCE327641:LCF327641 LMA327641:LMB327641 LVW327641:LVX327641 MFS327641:MFT327641 MPO327641:MPP327641 MZK327641:MZL327641 NJG327641:NJH327641 NTC327641:NTD327641 OCY327641:OCZ327641 OMU327641:OMV327641 OWQ327641:OWR327641 PGM327641:PGN327641 PQI327641:PQJ327641 QAE327641:QAF327641 QKA327641:QKB327641 QTW327641:QTX327641 RDS327641:RDT327641 RNO327641:RNP327641 RXK327641:RXL327641 SHG327641:SHH327641 SRC327641:SRD327641 TAY327641:TAZ327641 TKU327641:TKV327641 TUQ327641:TUR327641 UEM327641:UEN327641 UOI327641:UOJ327641 UYE327641:UYF327641 VIA327641:VIB327641 VRW327641:VRX327641 WBS327641:WBT327641 WLO327641:WLP327641 WVK327641:WVL327641 C393177:D393177 IY393177:IZ393177 SU393177:SV393177 ACQ393177:ACR393177 AMM393177:AMN393177 AWI393177:AWJ393177 BGE393177:BGF393177 BQA393177:BQB393177 BZW393177:BZX393177 CJS393177:CJT393177 CTO393177:CTP393177 DDK393177:DDL393177 DNG393177:DNH393177 DXC393177:DXD393177 EGY393177:EGZ393177 EQU393177:EQV393177 FAQ393177:FAR393177 FKM393177:FKN393177 FUI393177:FUJ393177 GEE393177:GEF393177 GOA393177:GOB393177 GXW393177:GXX393177 HHS393177:HHT393177 HRO393177:HRP393177 IBK393177:IBL393177 ILG393177:ILH393177 IVC393177:IVD393177 JEY393177:JEZ393177 JOU393177:JOV393177 JYQ393177:JYR393177 KIM393177:KIN393177 KSI393177:KSJ393177 LCE393177:LCF393177 LMA393177:LMB393177 LVW393177:LVX393177 MFS393177:MFT393177 MPO393177:MPP393177 MZK393177:MZL393177 NJG393177:NJH393177 NTC393177:NTD393177 OCY393177:OCZ393177 OMU393177:OMV393177 OWQ393177:OWR393177 PGM393177:PGN393177 PQI393177:PQJ393177 QAE393177:QAF393177 QKA393177:QKB393177 QTW393177:QTX393177 RDS393177:RDT393177 RNO393177:RNP393177 RXK393177:RXL393177 SHG393177:SHH393177 SRC393177:SRD393177 TAY393177:TAZ393177 TKU393177:TKV393177 TUQ393177:TUR393177 UEM393177:UEN393177 UOI393177:UOJ393177 UYE393177:UYF393177 VIA393177:VIB393177 VRW393177:VRX393177 WBS393177:WBT393177 WLO393177:WLP393177 WVK393177:WVL393177 C458713:D458713 IY458713:IZ458713 SU458713:SV458713 ACQ458713:ACR458713 AMM458713:AMN458713 AWI458713:AWJ458713 BGE458713:BGF458713 BQA458713:BQB458713 BZW458713:BZX458713 CJS458713:CJT458713 CTO458713:CTP458713 DDK458713:DDL458713 DNG458713:DNH458713 DXC458713:DXD458713 EGY458713:EGZ458713 EQU458713:EQV458713 FAQ458713:FAR458713 FKM458713:FKN458713 FUI458713:FUJ458713 GEE458713:GEF458713 GOA458713:GOB458713 GXW458713:GXX458713 HHS458713:HHT458713 HRO458713:HRP458713 IBK458713:IBL458713 ILG458713:ILH458713 IVC458713:IVD458713 JEY458713:JEZ458713 JOU458713:JOV458713 JYQ458713:JYR458713 KIM458713:KIN458713 KSI458713:KSJ458713 LCE458713:LCF458713 LMA458713:LMB458713 LVW458713:LVX458713 MFS458713:MFT458713 MPO458713:MPP458713 MZK458713:MZL458713 NJG458713:NJH458713 NTC458713:NTD458713 OCY458713:OCZ458713 OMU458713:OMV458713 OWQ458713:OWR458713 PGM458713:PGN458713 PQI458713:PQJ458713 QAE458713:QAF458713 QKA458713:QKB458713 QTW458713:QTX458713 RDS458713:RDT458713 RNO458713:RNP458713 RXK458713:RXL458713 SHG458713:SHH458713 SRC458713:SRD458713 TAY458713:TAZ458713 TKU458713:TKV458713 TUQ458713:TUR458713 UEM458713:UEN458713 UOI458713:UOJ458713 UYE458713:UYF458713 VIA458713:VIB458713 VRW458713:VRX458713 WBS458713:WBT458713 WLO458713:WLP458713 WVK458713:WVL458713 C524249:D524249 IY524249:IZ524249 SU524249:SV524249 ACQ524249:ACR524249 AMM524249:AMN524249 AWI524249:AWJ524249 BGE524249:BGF524249 BQA524249:BQB524249 BZW524249:BZX524249 CJS524249:CJT524249 CTO524249:CTP524249 DDK524249:DDL524249 DNG524249:DNH524249 DXC524249:DXD524249 EGY524249:EGZ524249 EQU524249:EQV524249 FAQ524249:FAR524249 FKM524249:FKN524249 FUI524249:FUJ524249 GEE524249:GEF524249 GOA524249:GOB524249 GXW524249:GXX524249 HHS524249:HHT524249 HRO524249:HRP524249 IBK524249:IBL524249 ILG524249:ILH524249 IVC524249:IVD524249 JEY524249:JEZ524249 JOU524249:JOV524249 JYQ524249:JYR524249 KIM524249:KIN524249 KSI524249:KSJ524249 LCE524249:LCF524249 LMA524249:LMB524249 LVW524249:LVX524249 MFS524249:MFT524249 MPO524249:MPP524249 MZK524249:MZL524249 NJG524249:NJH524249 NTC524249:NTD524249 OCY524249:OCZ524249 OMU524249:OMV524249 OWQ524249:OWR524249 PGM524249:PGN524249 PQI524249:PQJ524249 QAE524249:QAF524249 QKA524249:QKB524249 QTW524249:QTX524249 RDS524249:RDT524249 RNO524249:RNP524249 RXK524249:RXL524249 SHG524249:SHH524249 SRC524249:SRD524249 TAY524249:TAZ524249 TKU524249:TKV524249 TUQ524249:TUR524249 UEM524249:UEN524249 UOI524249:UOJ524249 UYE524249:UYF524249 VIA524249:VIB524249 VRW524249:VRX524249 WBS524249:WBT524249 WLO524249:WLP524249 WVK524249:WVL524249 C589785:D589785 IY589785:IZ589785 SU589785:SV589785 ACQ589785:ACR589785 AMM589785:AMN589785 AWI589785:AWJ589785 BGE589785:BGF589785 BQA589785:BQB589785 BZW589785:BZX589785 CJS589785:CJT589785 CTO589785:CTP589785 DDK589785:DDL589785 DNG589785:DNH589785 DXC589785:DXD589785 EGY589785:EGZ589785 EQU589785:EQV589785 FAQ589785:FAR589785 FKM589785:FKN589785 FUI589785:FUJ589785 GEE589785:GEF589785 GOA589785:GOB589785 GXW589785:GXX589785 HHS589785:HHT589785 HRO589785:HRP589785 IBK589785:IBL589785 ILG589785:ILH589785 IVC589785:IVD589785 JEY589785:JEZ589785 JOU589785:JOV589785 JYQ589785:JYR589785 KIM589785:KIN589785 KSI589785:KSJ589785 LCE589785:LCF589785 LMA589785:LMB589785 LVW589785:LVX589785 MFS589785:MFT589785 MPO589785:MPP589785 MZK589785:MZL589785 NJG589785:NJH589785 NTC589785:NTD589785 OCY589785:OCZ589785 OMU589785:OMV589785 OWQ589785:OWR589785 PGM589785:PGN589785 PQI589785:PQJ589785 QAE589785:QAF589785 QKA589785:QKB589785 QTW589785:QTX589785 RDS589785:RDT589785 RNO589785:RNP589785 RXK589785:RXL589785 SHG589785:SHH589785 SRC589785:SRD589785 TAY589785:TAZ589785 TKU589785:TKV589785 TUQ589785:TUR589785 UEM589785:UEN589785 UOI589785:UOJ589785 UYE589785:UYF589785 VIA589785:VIB589785 VRW589785:VRX589785 WBS589785:WBT589785 WLO589785:WLP589785 WVK589785:WVL589785 C655321:D655321 IY655321:IZ655321 SU655321:SV655321 ACQ655321:ACR655321 AMM655321:AMN655321 AWI655321:AWJ655321 BGE655321:BGF655321 BQA655321:BQB655321 BZW655321:BZX655321 CJS655321:CJT655321 CTO655321:CTP655321 DDK655321:DDL655321 DNG655321:DNH655321 DXC655321:DXD655321 EGY655321:EGZ655321 EQU655321:EQV655321 FAQ655321:FAR655321 FKM655321:FKN655321 FUI655321:FUJ655321 GEE655321:GEF655321 GOA655321:GOB655321 GXW655321:GXX655321 HHS655321:HHT655321 HRO655321:HRP655321 IBK655321:IBL655321 ILG655321:ILH655321 IVC655321:IVD655321 JEY655321:JEZ655321 JOU655321:JOV655321 JYQ655321:JYR655321 KIM655321:KIN655321 KSI655321:KSJ655321 LCE655321:LCF655321 LMA655321:LMB655321 LVW655321:LVX655321 MFS655321:MFT655321 MPO655321:MPP655321 MZK655321:MZL655321 NJG655321:NJH655321 NTC655321:NTD655321 OCY655321:OCZ655321 OMU655321:OMV655321 OWQ655321:OWR655321 PGM655321:PGN655321 PQI655321:PQJ655321 QAE655321:QAF655321 QKA655321:QKB655321 QTW655321:QTX655321 RDS655321:RDT655321 RNO655321:RNP655321 RXK655321:RXL655321 SHG655321:SHH655321 SRC655321:SRD655321 TAY655321:TAZ655321 TKU655321:TKV655321 TUQ655321:TUR655321 UEM655321:UEN655321 UOI655321:UOJ655321 UYE655321:UYF655321 VIA655321:VIB655321 VRW655321:VRX655321 WBS655321:WBT655321 WLO655321:WLP655321 WVK655321:WVL655321 C720857:D720857 IY720857:IZ720857 SU720857:SV720857 ACQ720857:ACR720857 AMM720857:AMN720857 AWI720857:AWJ720857 BGE720857:BGF720857 BQA720857:BQB720857 BZW720857:BZX720857 CJS720857:CJT720857 CTO720857:CTP720857 DDK720857:DDL720857 DNG720857:DNH720857 DXC720857:DXD720857 EGY720857:EGZ720857 EQU720857:EQV720857 FAQ720857:FAR720857 FKM720857:FKN720857 FUI720857:FUJ720857 GEE720857:GEF720857 GOA720857:GOB720857 GXW720857:GXX720857 HHS720857:HHT720857 HRO720857:HRP720857 IBK720857:IBL720857 ILG720857:ILH720857 IVC720857:IVD720857 JEY720857:JEZ720857 JOU720857:JOV720857 JYQ720857:JYR720857 KIM720857:KIN720857 KSI720857:KSJ720857 LCE720857:LCF720857 LMA720857:LMB720857 LVW720857:LVX720857 MFS720857:MFT720857 MPO720857:MPP720857 MZK720857:MZL720857 NJG720857:NJH720857 NTC720857:NTD720857 OCY720857:OCZ720857 OMU720857:OMV720857 OWQ720857:OWR720857 PGM720857:PGN720857 PQI720857:PQJ720857 QAE720857:QAF720857 QKA720857:QKB720857 QTW720857:QTX720857 RDS720857:RDT720857 RNO720857:RNP720857 RXK720857:RXL720857 SHG720857:SHH720857 SRC720857:SRD720857 TAY720857:TAZ720857 TKU720857:TKV720857 TUQ720857:TUR720857 UEM720857:UEN720857 UOI720857:UOJ720857 UYE720857:UYF720857 VIA720857:VIB720857 VRW720857:VRX720857 WBS720857:WBT720857 WLO720857:WLP720857 WVK720857:WVL720857 C786393:D786393 IY786393:IZ786393 SU786393:SV786393 ACQ786393:ACR786393 AMM786393:AMN786393 AWI786393:AWJ786393 BGE786393:BGF786393 BQA786393:BQB786393 BZW786393:BZX786393 CJS786393:CJT786393 CTO786393:CTP786393 DDK786393:DDL786393 DNG786393:DNH786393 DXC786393:DXD786393 EGY786393:EGZ786393 EQU786393:EQV786393 FAQ786393:FAR786393 FKM786393:FKN786393 FUI786393:FUJ786393 GEE786393:GEF786393 GOA786393:GOB786393 GXW786393:GXX786393 HHS786393:HHT786393 HRO786393:HRP786393 IBK786393:IBL786393 ILG786393:ILH786393 IVC786393:IVD786393 JEY786393:JEZ786393 JOU786393:JOV786393 JYQ786393:JYR786393 KIM786393:KIN786393 KSI786393:KSJ786393 LCE786393:LCF786393 LMA786393:LMB786393 LVW786393:LVX786393 MFS786393:MFT786393 MPO786393:MPP786393 MZK786393:MZL786393 NJG786393:NJH786393 NTC786393:NTD786393 OCY786393:OCZ786393 OMU786393:OMV786393 OWQ786393:OWR786393 PGM786393:PGN786393 PQI786393:PQJ786393 QAE786393:QAF786393 QKA786393:QKB786393 QTW786393:QTX786393 RDS786393:RDT786393 RNO786393:RNP786393 RXK786393:RXL786393 SHG786393:SHH786393 SRC786393:SRD786393 TAY786393:TAZ786393 TKU786393:TKV786393 TUQ786393:TUR786393 UEM786393:UEN786393 UOI786393:UOJ786393 UYE786393:UYF786393 VIA786393:VIB786393 VRW786393:VRX786393 WBS786393:WBT786393 WLO786393:WLP786393 WVK786393:WVL786393 C851929:D851929 IY851929:IZ851929 SU851929:SV851929 ACQ851929:ACR851929 AMM851929:AMN851929 AWI851929:AWJ851929 BGE851929:BGF851929 BQA851929:BQB851929 BZW851929:BZX851929 CJS851929:CJT851929 CTO851929:CTP851929 DDK851929:DDL851929 DNG851929:DNH851929 DXC851929:DXD851929 EGY851929:EGZ851929 EQU851929:EQV851929 FAQ851929:FAR851929 FKM851929:FKN851929 FUI851929:FUJ851929 GEE851929:GEF851929 GOA851929:GOB851929 GXW851929:GXX851929 HHS851929:HHT851929 HRO851929:HRP851929 IBK851929:IBL851929 ILG851929:ILH851929 IVC851929:IVD851929 JEY851929:JEZ851929 JOU851929:JOV851929 JYQ851929:JYR851929 KIM851929:KIN851929 KSI851929:KSJ851929 LCE851929:LCF851929 LMA851929:LMB851929 LVW851929:LVX851929 MFS851929:MFT851929 MPO851929:MPP851929 MZK851929:MZL851929 NJG851929:NJH851929 NTC851929:NTD851929 OCY851929:OCZ851929 OMU851929:OMV851929 OWQ851929:OWR851929 PGM851929:PGN851929 PQI851929:PQJ851929 QAE851929:QAF851929 QKA851929:QKB851929 QTW851929:QTX851929 RDS851929:RDT851929 RNO851929:RNP851929 RXK851929:RXL851929 SHG851929:SHH851929 SRC851929:SRD851929 TAY851929:TAZ851929 TKU851929:TKV851929 TUQ851929:TUR851929 UEM851929:UEN851929 UOI851929:UOJ851929 UYE851929:UYF851929 VIA851929:VIB851929 VRW851929:VRX851929 WBS851929:WBT851929 WLO851929:WLP851929 WVK851929:WVL851929 C917465:D917465 IY917465:IZ917465 SU917465:SV917465 ACQ917465:ACR917465 AMM917465:AMN917465 AWI917465:AWJ917465 BGE917465:BGF917465 BQA917465:BQB917465 BZW917465:BZX917465 CJS917465:CJT917465 CTO917465:CTP917465 DDK917465:DDL917465 DNG917465:DNH917465 DXC917465:DXD917465 EGY917465:EGZ917465 EQU917465:EQV917465 FAQ917465:FAR917465 FKM917465:FKN917465 FUI917465:FUJ917465 GEE917465:GEF917465 GOA917465:GOB917465 GXW917465:GXX917465 HHS917465:HHT917465 HRO917465:HRP917465 IBK917465:IBL917465 ILG917465:ILH917465 IVC917465:IVD917465 JEY917465:JEZ917465 JOU917465:JOV917465 JYQ917465:JYR917465 KIM917465:KIN917465 KSI917465:KSJ917465 LCE917465:LCF917465 LMA917465:LMB917465 LVW917465:LVX917465 MFS917465:MFT917465 MPO917465:MPP917465 MZK917465:MZL917465 NJG917465:NJH917465 NTC917465:NTD917465 OCY917465:OCZ917465 OMU917465:OMV917465 OWQ917465:OWR917465 PGM917465:PGN917465 PQI917465:PQJ917465 QAE917465:QAF917465 QKA917465:QKB917465 QTW917465:QTX917465 RDS917465:RDT917465 RNO917465:RNP917465 RXK917465:RXL917465 SHG917465:SHH917465 SRC917465:SRD917465 TAY917465:TAZ917465 TKU917465:TKV917465 TUQ917465:TUR917465 UEM917465:UEN917465 UOI917465:UOJ917465 UYE917465:UYF917465 VIA917465:VIB917465 VRW917465:VRX917465 WBS917465:WBT917465 WLO917465:WLP917465 WVK917465:WVL917465 C983001:D983001 IY983001:IZ983001 SU983001:SV983001 ACQ983001:ACR983001 AMM983001:AMN983001 AWI983001:AWJ983001 BGE983001:BGF983001 BQA983001:BQB983001 BZW983001:BZX983001 CJS983001:CJT983001 CTO983001:CTP983001 DDK983001:DDL983001 DNG983001:DNH983001 DXC983001:DXD983001 EGY983001:EGZ983001 EQU983001:EQV983001 FAQ983001:FAR983001 FKM983001:FKN983001 FUI983001:FUJ983001 GEE983001:GEF983001 GOA983001:GOB983001 GXW983001:GXX983001 HHS983001:HHT983001 HRO983001:HRP983001 IBK983001:IBL983001 ILG983001:ILH983001 IVC983001:IVD983001 JEY983001:JEZ983001 JOU983001:JOV983001 JYQ983001:JYR983001 KIM983001:KIN983001 KSI983001:KSJ983001 LCE983001:LCF983001 LMA983001:LMB983001 LVW983001:LVX983001 MFS983001:MFT983001 MPO983001:MPP983001 MZK983001:MZL983001 NJG983001:NJH983001 NTC983001:NTD983001 OCY983001:OCZ983001 OMU983001:OMV983001 OWQ983001:OWR983001 PGM983001:PGN983001 PQI983001:PQJ983001 QAE983001:QAF983001 QKA983001:QKB983001 QTW983001:QTX983001 RDS983001:RDT983001 RNO983001:RNP983001 RXK983001:RXL983001 SHG983001:SHH983001 SRC983001:SRD983001 TAY983001:TAZ983001 TKU983001:TKV983001 TUQ983001:TUR983001 UEM983001:UEN983001 UOI983001:UOJ983001 UYE983001:UYF983001 VIA983001:VIB983001 VRW983001:VRX983001 WBS983001:WBT983001 WLO983001:WLP983001">
      <formula1>"Desarrollo,Preproducción"</formula1>
      <formula2>0</formula2>
    </dataValidation>
    <dataValidation type="list" allowBlank="1" showErrorMessage="1" sqref="D17:D24">
      <formula1>"Funcional,No Funcional"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14:formula1>
            <xm:f>Datos!$A$4:$A$6</xm:f>
          </x14:formula1>
          <xm:sqref>C11:D11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Q80"/>
  <sheetViews>
    <sheetView showGridLines="0" zoomScale="70" zoomScaleNormal="70" workbookViewId="0">
      <pane xSplit="3" ySplit="2" topLeftCell="D3" activePane="bottomRight" state="frozenSplit"/>
      <selection sqref="A1:XFD1048576"/>
      <selection pane="topRight" activeCell="F1" sqref="F1"/>
      <selection pane="bottomLeft" activeCell="A6" sqref="A6"/>
      <selection pane="bottomRight" activeCell="C12" sqref="C12"/>
    </sheetView>
  </sheetViews>
  <sheetFormatPr baseColWidth="10" defaultRowHeight="15" x14ac:dyDescent="0.25"/>
  <cols>
    <col min="1" max="1" width="35.28515625" customWidth="1"/>
    <col min="2" max="2" width="7.28515625" style="31" bestFit="1" customWidth="1"/>
    <col min="3" max="3" width="45.28515625" style="2" customWidth="1"/>
    <col min="4" max="4" width="16" style="2" customWidth="1"/>
    <col min="5" max="5" width="15.85546875" style="2" bestFit="1" customWidth="1"/>
    <col min="6" max="6" width="13.85546875" style="2" bestFit="1" customWidth="1"/>
    <col min="7" max="7" width="24.42578125" style="43" bestFit="1" customWidth="1"/>
    <col min="8" max="8" width="11.7109375" style="2" customWidth="1"/>
    <col min="9" max="9" width="14.5703125" style="2" customWidth="1"/>
    <col min="10" max="10" width="19.42578125" style="3" customWidth="1"/>
    <col min="11" max="11" width="34.85546875" style="2" customWidth="1"/>
    <col min="12" max="12" width="12.85546875" style="2" customWidth="1"/>
    <col min="13" max="13" width="10.28515625" style="2" bestFit="1" customWidth="1"/>
    <col min="14" max="14" width="23.42578125" style="2" customWidth="1"/>
    <col min="15" max="15" width="14.85546875" style="1" customWidth="1"/>
    <col min="16" max="16" width="14" style="1" bestFit="1" customWidth="1"/>
    <col min="17" max="17" width="14.42578125" style="1" bestFit="1" customWidth="1"/>
    <col min="18" max="16384" width="11.42578125" style="1"/>
  </cols>
  <sheetData>
    <row r="2" spans="1:17" ht="42.75" customHeight="1" x14ac:dyDescent="0.2">
      <c r="A2" s="54" t="s">
        <v>46</v>
      </c>
      <c r="B2" s="54" t="s">
        <v>20</v>
      </c>
      <c r="C2" s="54" t="s">
        <v>79</v>
      </c>
      <c r="D2" s="54" t="s">
        <v>77</v>
      </c>
      <c r="E2" s="54" t="s">
        <v>80</v>
      </c>
      <c r="F2" s="54" t="s">
        <v>81</v>
      </c>
      <c r="G2" s="54" t="s">
        <v>47</v>
      </c>
      <c r="H2" s="55" t="s">
        <v>21</v>
      </c>
      <c r="I2" s="55" t="s">
        <v>54</v>
      </c>
      <c r="J2" s="55" t="s">
        <v>0</v>
      </c>
      <c r="K2" s="55" t="s">
        <v>53</v>
      </c>
      <c r="L2" s="54" t="s">
        <v>22</v>
      </c>
      <c r="M2" s="56" t="s">
        <v>19</v>
      </c>
      <c r="N2" s="56" t="s">
        <v>18</v>
      </c>
      <c r="O2" s="56" t="s">
        <v>129</v>
      </c>
      <c r="P2" s="56" t="s">
        <v>131</v>
      </c>
      <c r="Q2" s="56" t="s">
        <v>130</v>
      </c>
    </row>
    <row r="3" spans="1:17" ht="42.75" customHeight="1" x14ac:dyDescent="0.2">
      <c r="A3" s="106" t="str">
        <f>+InformaciónGeneral!B17</f>
        <v>Verificar pantalla y realizar consulta del código TRB</v>
      </c>
      <c r="B3" s="44">
        <v>1</v>
      </c>
      <c r="C3" s="45" t="s">
        <v>141</v>
      </c>
      <c r="D3" s="45" t="s">
        <v>63</v>
      </c>
      <c r="E3" s="45" t="s">
        <v>75</v>
      </c>
      <c r="F3" s="45" t="s">
        <v>142</v>
      </c>
      <c r="G3" s="45" t="s">
        <v>145</v>
      </c>
      <c r="H3" s="44" t="s">
        <v>51</v>
      </c>
      <c r="I3" s="51" t="s">
        <v>52</v>
      </c>
      <c r="J3" s="49" t="s">
        <v>23</v>
      </c>
      <c r="K3" s="45" t="s">
        <v>143</v>
      </c>
      <c r="L3" s="52" t="s">
        <v>56</v>
      </c>
      <c r="M3" s="45" t="s">
        <v>19</v>
      </c>
      <c r="N3" s="45"/>
      <c r="O3" s="95"/>
      <c r="P3" s="95"/>
      <c r="Q3" s="95"/>
    </row>
    <row r="4" spans="1:17" ht="156" customHeight="1" x14ac:dyDescent="0.2">
      <c r="A4" s="107"/>
      <c r="B4" s="44">
        <v>2</v>
      </c>
      <c r="C4" s="45" t="s">
        <v>144</v>
      </c>
      <c r="D4" s="45" t="s">
        <v>63</v>
      </c>
      <c r="E4" s="45" t="s">
        <v>75</v>
      </c>
      <c r="F4" s="45" t="s">
        <v>142</v>
      </c>
      <c r="G4" s="45" t="s">
        <v>146</v>
      </c>
      <c r="H4" s="44" t="s">
        <v>51</v>
      </c>
      <c r="I4" s="51" t="s">
        <v>52</v>
      </c>
      <c r="J4" s="49" t="s">
        <v>23</v>
      </c>
      <c r="K4" s="45" t="s">
        <v>153</v>
      </c>
      <c r="L4" s="52" t="s">
        <v>56</v>
      </c>
      <c r="M4" s="45" t="s">
        <v>19</v>
      </c>
      <c r="N4" s="45"/>
      <c r="O4" s="95"/>
      <c r="P4" s="95"/>
      <c r="Q4" s="95"/>
    </row>
    <row r="5" spans="1:17" ht="158.25" customHeight="1" x14ac:dyDescent="0.2">
      <c r="A5" s="107"/>
      <c r="B5" s="44">
        <v>3</v>
      </c>
      <c r="C5" s="45" t="s">
        <v>147</v>
      </c>
      <c r="D5" s="45" t="s">
        <v>63</v>
      </c>
      <c r="E5" s="45" t="s">
        <v>75</v>
      </c>
      <c r="F5" s="45" t="s">
        <v>142</v>
      </c>
      <c r="G5" s="45" t="s">
        <v>146</v>
      </c>
      <c r="H5" s="44" t="s">
        <v>51</v>
      </c>
      <c r="I5" s="51" t="s">
        <v>52</v>
      </c>
      <c r="J5" s="49" t="s">
        <v>23</v>
      </c>
      <c r="K5" s="45" t="s">
        <v>148</v>
      </c>
      <c r="L5" s="52" t="s">
        <v>56</v>
      </c>
      <c r="M5" s="45" t="s">
        <v>19</v>
      </c>
      <c r="N5" s="45"/>
      <c r="O5" s="95"/>
      <c r="P5" s="95"/>
      <c r="Q5" s="95"/>
    </row>
    <row r="6" spans="1:17" ht="140.25" customHeight="1" x14ac:dyDescent="0.2">
      <c r="A6" s="107"/>
      <c r="B6" s="44">
        <v>4</v>
      </c>
      <c r="C6" s="45" t="s">
        <v>149</v>
      </c>
      <c r="D6" s="45" t="s">
        <v>63</v>
      </c>
      <c r="E6" s="45" t="s">
        <v>75</v>
      </c>
      <c r="F6" s="45" t="s">
        <v>142</v>
      </c>
      <c r="G6" s="45" t="s">
        <v>146</v>
      </c>
      <c r="H6" s="44" t="s">
        <v>51</v>
      </c>
      <c r="I6" s="51" t="s">
        <v>52</v>
      </c>
      <c r="J6" s="49" t="s">
        <v>23</v>
      </c>
      <c r="K6" s="45" t="s">
        <v>151</v>
      </c>
      <c r="L6" s="52" t="s">
        <v>56</v>
      </c>
      <c r="M6" s="45" t="s">
        <v>19</v>
      </c>
      <c r="N6" s="45"/>
      <c r="O6" s="95"/>
      <c r="P6" s="95"/>
      <c r="Q6" s="95"/>
    </row>
    <row r="7" spans="1:17" ht="140.25" customHeight="1" x14ac:dyDescent="0.2">
      <c r="A7" s="107"/>
      <c r="B7" s="44">
        <v>5</v>
      </c>
      <c r="C7" s="45" t="s">
        <v>161</v>
      </c>
      <c r="D7" s="45" t="s">
        <v>63</v>
      </c>
      <c r="E7" s="45" t="s">
        <v>75</v>
      </c>
      <c r="F7" s="45" t="s">
        <v>142</v>
      </c>
      <c r="G7" s="45" t="s">
        <v>146</v>
      </c>
      <c r="H7" s="44" t="s">
        <v>51</v>
      </c>
      <c r="I7" s="51" t="s">
        <v>52</v>
      </c>
      <c r="J7" s="49" t="s">
        <v>23</v>
      </c>
      <c r="K7" s="45" t="s">
        <v>162</v>
      </c>
      <c r="L7" s="52" t="s">
        <v>56</v>
      </c>
      <c r="M7" s="45" t="s">
        <v>19</v>
      </c>
      <c r="N7" s="45"/>
      <c r="O7" s="95"/>
      <c r="P7" s="95"/>
      <c r="Q7" s="95"/>
    </row>
    <row r="8" spans="1:17" ht="69.75" customHeight="1" x14ac:dyDescent="0.2">
      <c r="A8" s="107"/>
      <c r="B8" s="44">
        <v>6</v>
      </c>
      <c r="C8" s="45" t="s">
        <v>150</v>
      </c>
      <c r="D8" s="45" t="s">
        <v>63</v>
      </c>
      <c r="E8" s="45" t="s">
        <v>49</v>
      </c>
      <c r="F8" s="45" t="s">
        <v>142</v>
      </c>
      <c r="G8" s="45" t="s">
        <v>146</v>
      </c>
      <c r="H8" s="44" t="s">
        <v>51</v>
      </c>
      <c r="I8" s="51" t="s">
        <v>52</v>
      </c>
      <c r="J8" s="49" t="s">
        <v>23</v>
      </c>
      <c r="K8" s="45" t="s">
        <v>168</v>
      </c>
      <c r="L8" s="52" t="s">
        <v>56</v>
      </c>
      <c r="M8" s="45" t="s">
        <v>19</v>
      </c>
      <c r="N8" s="45"/>
      <c r="O8" s="95"/>
      <c r="P8" s="95"/>
      <c r="Q8" s="95"/>
    </row>
    <row r="9" spans="1:17" ht="59.25" customHeight="1" x14ac:dyDescent="0.2">
      <c r="A9" s="107"/>
      <c r="B9" s="44">
        <v>7</v>
      </c>
      <c r="C9" s="45" t="s">
        <v>170</v>
      </c>
      <c r="D9" s="45" t="s">
        <v>63</v>
      </c>
      <c r="E9" s="45" t="s">
        <v>49</v>
      </c>
      <c r="F9" s="45" t="s">
        <v>142</v>
      </c>
      <c r="G9" s="45" t="s">
        <v>146</v>
      </c>
      <c r="H9" s="44" t="s">
        <v>51</v>
      </c>
      <c r="I9" s="51" t="s">
        <v>52</v>
      </c>
      <c r="J9" s="49" t="s">
        <v>23</v>
      </c>
      <c r="K9" s="45" t="s">
        <v>167</v>
      </c>
      <c r="L9" s="52" t="s">
        <v>56</v>
      </c>
      <c r="M9" s="45" t="s">
        <v>19</v>
      </c>
      <c r="N9" s="45"/>
      <c r="O9" s="95"/>
      <c r="P9" s="95"/>
      <c r="Q9" s="95"/>
    </row>
    <row r="10" spans="1:17" ht="59.25" customHeight="1" x14ac:dyDescent="0.2">
      <c r="A10" s="107"/>
      <c r="B10" s="44">
        <v>8</v>
      </c>
      <c r="C10" s="45" t="s">
        <v>169</v>
      </c>
      <c r="D10" s="45" t="s">
        <v>63</v>
      </c>
      <c r="E10" s="45" t="s">
        <v>49</v>
      </c>
      <c r="F10" s="45" t="s">
        <v>142</v>
      </c>
      <c r="G10" s="45" t="s">
        <v>146</v>
      </c>
      <c r="H10" s="44" t="s">
        <v>51</v>
      </c>
      <c r="I10" s="51" t="s">
        <v>52</v>
      </c>
      <c r="J10" s="49" t="s">
        <v>23</v>
      </c>
      <c r="K10" s="45" t="s">
        <v>167</v>
      </c>
      <c r="L10" s="52" t="s">
        <v>56</v>
      </c>
      <c r="M10" s="45" t="s">
        <v>19</v>
      </c>
      <c r="N10" s="45"/>
      <c r="O10" s="95"/>
      <c r="P10" s="95"/>
      <c r="Q10" s="95"/>
    </row>
    <row r="11" spans="1:17" ht="78" customHeight="1" x14ac:dyDescent="0.2">
      <c r="A11" s="107"/>
      <c r="B11" s="44">
        <v>9</v>
      </c>
      <c r="C11" s="45" t="s">
        <v>171</v>
      </c>
      <c r="D11" s="45" t="s">
        <v>63</v>
      </c>
      <c r="E11" s="45" t="s">
        <v>49</v>
      </c>
      <c r="F11" s="45" t="s">
        <v>142</v>
      </c>
      <c r="G11" s="45" t="s">
        <v>146</v>
      </c>
      <c r="H11" s="44" t="s">
        <v>51</v>
      </c>
      <c r="I11" s="51" t="s">
        <v>52</v>
      </c>
      <c r="J11" s="49" t="s">
        <v>23</v>
      </c>
      <c r="K11" s="45" t="s">
        <v>152</v>
      </c>
      <c r="L11" s="52" t="s">
        <v>56</v>
      </c>
      <c r="M11" s="45" t="s">
        <v>19</v>
      </c>
      <c r="N11" s="45"/>
      <c r="O11" s="95"/>
      <c r="P11" s="95"/>
      <c r="Q11" s="95"/>
    </row>
    <row r="12" spans="1:17" ht="63.75" x14ac:dyDescent="0.2">
      <c r="A12" s="108"/>
      <c r="B12" s="44">
        <v>10</v>
      </c>
      <c r="C12" s="45" t="s">
        <v>176</v>
      </c>
      <c r="D12" s="45" t="s">
        <v>63</v>
      </c>
      <c r="E12" s="45" t="s">
        <v>49</v>
      </c>
      <c r="F12" s="45" t="s">
        <v>142</v>
      </c>
      <c r="G12" s="45" t="s">
        <v>146</v>
      </c>
      <c r="H12" s="44" t="s">
        <v>51</v>
      </c>
      <c r="I12" s="51" t="s">
        <v>52</v>
      </c>
      <c r="J12" s="49" t="s">
        <v>23</v>
      </c>
      <c r="K12" s="45" t="s">
        <v>175</v>
      </c>
      <c r="L12" s="52" t="s">
        <v>56</v>
      </c>
      <c r="M12" s="45" t="s">
        <v>19</v>
      </c>
      <c r="N12" s="45"/>
      <c r="O12" s="95"/>
      <c r="P12" s="95"/>
      <c r="Q12" s="95"/>
    </row>
    <row r="13" spans="1:17" x14ac:dyDescent="0.25">
      <c r="A13" s="53"/>
      <c r="B13" s="44"/>
      <c r="C13" s="45"/>
      <c r="D13" s="45"/>
      <c r="E13" s="45"/>
      <c r="F13" s="45"/>
      <c r="G13" s="44"/>
      <c r="H13" s="45"/>
      <c r="I13" s="45"/>
      <c r="J13" s="50"/>
      <c r="K13" s="45"/>
      <c r="L13" s="52"/>
      <c r="M13" s="45"/>
      <c r="N13" s="45"/>
      <c r="O13" s="95"/>
      <c r="P13" s="95"/>
      <c r="Q13" s="95"/>
    </row>
    <row r="14" spans="1:17" x14ac:dyDescent="0.25">
      <c r="A14" s="53"/>
      <c r="B14" s="44"/>
      <c r="C14" s="45"/>
      <c r="D14" s="45"/>
      <c r="E14" s="45"/>
      <c r="F14" s="45"/>
      <c r="G14" s="44"/>
      <c r="H14" s="45"/>
      <c r="I14" s="45"/>
      <c r="J14" s="50"/>
      <c r="K14" s="45"/>
      <c r="L14" s="52"/>
      <c r="M14" s="45"/>
      <c r="N14" s="45"/>
      <c r="O14" s="95"/>
      <c r="P14" s="95"/>
      <c r="Q14" s="95"/>
    </row>
    <row r="15" spans="1:17" x14ac:dyDescent="0.25">
      <c r="A15" s="53"/>
      <c r="B15" s="44"/>
      <c r="C15" s="45"/>
      <c r="D15" s="45"/>
      <c r="E15" s="45"/>
      <c r="F15" s="45"/>
      <c r="G15" s="44"/>
      <c r="H15" s="45"/>
      <c r="I15" s="45"/>
      <c r="J15" s="50"/>
      <c r="K15" s="45"/>
      <c r="L15" s="52"/>
      <c r="M15" s="45"/>
      <c r="N15" s="45"/>
      <c r="O15" s="95"/>
      <c r="P15" s="95"/>
      <c r="Q15" s="95"/>
    </row>
    <row r="16" spans="1:17" x14ac:dyDescent="0.25">
      <c r="A16" s="53"/>
      <c r="B16" s="44"/>
      <c r="C16" s="45"/>
      <c r="D16" s="45"/>
      <c r="E16" s="45"/>
      <c r="F16" s="45"/>
      <c r="G16" s="44"/>
      <c r="H16" s="45"/>
      <c r="I16" s="45"/>
      <c r="J16" s="50"/>
      <c r="K16" s="45"/>
      <c r="L16" s="52"/>
      <c r="M16" s="45"/>
      <c r="N16" s="45"/>
      <c r="O16" s="95"/>
      <c r="P16" s="95"/>
      <c r="Q16" s="95"/>
    </row>
    <row r="17" spans="1:17" x14ac:dyDescent="0.25">
      <c r="A17" s="53"/>
      <c r="B17" s="44"/>
      <c r="C17" s="45"/>
      <c r="D17" s="45"/>
      <c r="E17" s="45"/>
      <c r="F17" s="45"/>
      <c r="G17" s="44"/>
      <c r="H17" s="45"/>
      <c r="I17" s="45"/>
      <c r="J17" s="50"/>
      <c r="K17" s="45"/>
      <c r="L17" s="52"/>
      <c r="M17" s="45"/>
      <c r="N17" s="45"/>
      <c r="O17" s="95"/>
      <c r="P17" s="95"/>
      <c r="Q17" s="95"/>
    </row>
    <row r="18" spans="1:17" x14ac:dyDescent="0.25">
      <c r="A18" s="53"/>
      <c r="B18" s="44"/>
      <c r="C18" s="45"/>
      <c r="D18" s="45"/>
      <c r="E18" s="45"/>
      <c r="F18" s="45"/>
      <c r="G18" s="44"/>
      <c r="H18" s="45"/>
      <c r="I18" s="45"/>
      <c r="J18" s="50"/>
      <c r="K18" s="45"/>
      <c r="L18" s="52"/>
      <c r="M18" s="45"/>
      <c r="N18" s="45"/>
      <c r="O18" s="95"/>
      <c r="P18" s="95"/>
      <c r="Q18" s="95"/>
    </row>
    <row r="19" spans="1:17" x14ac:dyDescent="0.25">
      <c r="A19" s="53"/>
      <c r="B19" s="44"/>
      <c r="C19" s="45"/>
      <c r="D19" s="45"/>
      <c r="E19" s="45"/>
      <c r="F19" s="45"/>
      <c r="G19" s="44"/>
      <c r="H19" s="45"/>
      <c r="I19" s="45"/>
      <c r="J19" s="50"/>
      <c r="K19" s="45"/>
      <c r="L19" s="52"/>
      <c r="M19" s="45"/>
      <c r="N19" s="45"/>
      <c r="O19" s="95"/>
      <c r="P19" s="95"/>
      <c r="Q19" s="95"/>
    </row>
    <row r="20" spans="1:17" x14ac:dyDescent="0.25">
      <c r="A20" s="53"/>
      <c r="B20" s="44"/>
      <c r="C20" s="45"/>
      <c r="D20" s="45"/>
      <c r="E20" s="45"/>
      <c r="F20" s="45"/>
      <c r="G20" s="44"/>
      <c r="H20" s="45"/>
      <c r="I20" s="45"/>
      <c r="J20" s="50"/>
      <c r="K20" s="45"/>
      <c r="L20" s="52"/>
      <c r="M20" s="45"/>
      <c r="N20" s="45"/>
      <c r="O20" s="95"/>
      <c r="P20" s="95"/>
      <c r="Q20" s="95"/>
    </row>
    <row r="21" spans="1:17" x14ac:dyDescent="0.25">
      <c r="A21" s="53"/>
      <c r="B21" s="44"/>
      <c r="C21" s="45"/>
      <c r="D21" s="45"/>
      <c r="E21" s="45"/>
      <c r="F21" s="45"/>
      <c r="G21" s="44"/>
      <c r="H21" s="45"/>
      <c r="I21" s="45"/>
      <c r="J21" s="50"/>
      <c r="K21" s="45"/>
      <c r="L21" s="52"/>
      <c r="M21" s="45"/>
      <c r="N21" s="45"/>
      <c r="O21" s="95"/>
      <c r="P21" s="95"/>
      <c r="Q21" s="95"/>
    </row>
    <row r="22" spans="1:17" x14ac:dyDescent="0.25">
      <c r="A22" s="53"/>
      <c r="B22" s="44"/>
      <c r="C22" s="45"/>
      <c r="D22" s="45"/>
      <c r="E22" s="45"/>
      <c r="F22" s="45"/>
      <c r="G22" s="44"/>
      <c r="H22" s="45"/>
      <c r="I22" s="45"/>
      <c r="J22" s="50"/>
      <c r="K22" s="45"/>
      <c r="L22" s="52"/>
      <c r="M22" s="45"/>
      <c r="N22" s="45"/>
      <c r="O22" s="95"/>
      <c r="P22" s="95"/>
      <c r="Q22" s="95"/>
    </row>
    <row r="23" spans="1:17" x14ac:dyDescent="0.25">
      <c r="A23" s="53"/>
      <c r="B23" s="44"/>
      <c r="C23" s="45"/>
      <c r="D23" s="45"/>
      <c r="E23" s="45"/>
      <c r="F23" s="45"/>
      <c r="G23" s="44"/>
      <c r="H23" s="45"/>
      <c r="I23" s="45"/>
      <c r="J23" s="50"/>
      <c r="K23" s="45"/>
      <c r="L23" s="52"/>
      <c r="M23" s="45"/>
      <c r="N23" s="45"/>
      <c r="O23" s="95"/>
      <c r="P23" s="95"/>
      <c r="Q23" s="95"/>
    </row>
    <row r="24" spans="1:17" x14ac:dyDescent="0.25">
      <c r="A24" s="53"/>
      <c r="B24" s="44"/>
      <c r="C24" s="45"/>
      <c r="D24" s="45"/>
      <c r="E24" s="45"/>
      <c r="F24" s="45"/>
      <c r="G24" s="44"/>
      <c r="H24" s="45"/>
      <c r="I24" s="45"/>
      <c r="J24" s="50"/>
      <c r="K24" s="45"/>
      <c r="L24" s="52"/>
      <c r="M24" s="45"/>
      <c r="N24" s="45"/>
      <c r="O24" s="95"/>
      <c r="P24" s="95"/>
      <c r="Q24" s="95"/>
    </row>
    <row r="25" spans="1:17" x14ac:dyDescent="0.25">
      <c r="A25" s="53"/>
      <c r="B25" s="46"/>
      <c r="C25" s="45"/>
      <c r="D25" s="45"/>
      <c r="E25" s="45"/>
      <c r="F25" s="45"/>
      <c r="G25" s="44"/>
      <c r="H25" s="45"/>
      <c r="I25" s="45"/>
      <c r="J25" s="50"/>
      <c r="K25" s="45"/>
      <c r="L25" s="52"/>
      <c r="M25" s="45"/>
      <c r="N25" s="45"/>
      <c r="O25" s="95"/>
      <c r="P25" s="95"/>
      <c r="Q25" s="95"/>
    </row>
    <row r="26" spans="1:17" x14ac:dyDescent="0.25">
      <c r="A26" s="53"/>
      <c r="B26" s="46"/>
      <c r="C26" s="45"/>
      <c r="D26" s="45"/>
      <c r="E26" s="45"/>
      <c r="F26" s="45"/>
      <c r="G26" s="44"/>
      <c r="H26" s="45"/>
      <c r="I26" s="45"/>
      <c r="J26" s="50"/>
      <c r="K26" s="45"/>
      <c r="L26" s="52"/>
      <c r="M26" s="45"/>
      <c r="N26" s="45"/>
      <c r="O26" s="95"/>
      <c r="P26" s="95"/>
      <c r="Q26" s="95"/>
    </row>
    <row r="27" spans="1:17" x14ac:dyDescent="0.25">
      <c r="A27" s="53"/>
      <c r="B27" s="46"/>
      <c r="C27" s="45"/>
      <c r="D27" s="45"/>
      <c r="E27" s="45"/>
      <c r="F27" s="45"/>
      <c r="G27" s="44"/>
      <c r="H27" s="45"/>
      <c r="I27" s="45"/>
      <c r="J27" s="50"/>
      <c r="K27" s="45"/>
      <c r="L27" s="52"/>
      <c r="M27" s="45"/>
      <c r="N27" s="45"/>
      <c r="O27" s="95"/>
      <c r="P27" s="95"/>
      <c r="Q27" s="95"/>
    </row>
    <row r="28" spans="1:17" x14ac:dyDescent="0.25">
      <c r="A28" s="53"/>
      <c r="B28" s="46"/>
      <c r="C28" s="45"/>
      <c r="D28" s="45"/>
      <c r="E28" s="45"/>
      <c r="F28" s="45"/>
      <c r="G28" s="44"/>
      <c r="H28" s="45"/>
      <c r="I28" s="45"/>
      <c r="J28" s="50"/>
      <c r="K28" s="45"/>
      <c r="L28" s="52"/>
      <c r="M28" s="45"/>
      <c r="N28" s="45"/>
      <c r="O28" s="95"/>
      <c r="P28" s="95"/>
      <c r="Q28" s="95"/>
    </row>
    <row r="29" spans="1:17" x14ac:dyDescent="0.25">
      <c r="A29" s="53"/>
      <c r="B29" s="46"/>
      <c r="C29" s="45"/>
      <c r="D29" s="45"/>
      <c r="E29" s="45"/>
      <c r="F29" s="45"/>
      <c r="G29" s="44"/>
      <c r="H29" s="45"/>
      <c r="I29" s="45"/>
      <c r="J29" s="50"/>
      <c r="K29" s="45"/>
      <c r="L29" s="52"/>
      <c r="M29" s="45"/>
      <c r="N29" s="45"/>
      <c r="O29" s="95"/>
      <c r="P29" s="95"/>
      <c r="Q29" s="95"/>
    </row>
    <row r="30" spans="1:17" x14ac:dyDescent="0.25">
      <c r="A30" s="53"/>
      <c r="B30" s="46"/>
      <c r="C30" s="45"/>
      <c r="D30" s="45"/>
      <c r="E30" s="45"/>
      <c r="F30" s="45"/>
      <c r="G30" s="44"/>
      <c r="H30" s="45"/>
      <c r="I30" s="45"/>
      <c r="J30" s="50"/>
      <c r="K30" s="45"/>
      <c r="L30" s="52"/>
      <c r="M30" s="45"/>
      <c r="N30" s="45"/>
      <c r="O30" s="95"/>
      <c r="P30" s="95"/>
      <c r="Q30" s="95"/>
    </row>
    <row r="31" spans="1:17" x14ac:dyDescent="0.25">
      <c r="A31" s="53"/>
      <c r="B31" s="46"/>
      <c r="C31" s="45"/>
      <c r="D31" s="45"/>
      <c r="E31" s="45"/>
      <c r="F31" s="45"/>
      <c r="G31" s="44"/>
      <c r="H31" s="45"/>
      <c r="I31" s="45"/>
      <c r="J31" s="50"/>
      <c r="K31" s="45"/>
      <c r="L31" s="52"/>
      <c r="M31" s="45"/>
      <c r="N31" s="45"/>
      <c r="O31" s="95"/>
      <c r="P31" s="95"/>
      <c r="Q31" s="95"/>
    </row>
    <row r="32" spans="1:17" x14ac:dyDescent="0.25">
      <c r="A32" s="53"/>
      <c r="B32" s="46"/>
      <c r="C32" s="45"/>
      <c r="D32" s="45"/>
      <c r="E32" s="45"/>
      <c r="F32" s="45"/>
      <c r="G32" s="44"/>
      <c r="H32" s="45"/>
      <c r="I32" s="45"/>
      <c r="J32" s="50"/>
      <c r="K32" s="45"/>
      <c r="L32" s="52"/>
      <c r="M32" s="45"/>
      <c r="N32" s="45"/>
      <c r="O32" s="95"/>
      <c r="P32" s="95"/>
      <c r="Q32" s="95"/>
    </row>
    <row r="33" spans="1:17" x14ac:dyDescent="0.25">
      <c r="A33" s="53"/>
      <c r="B33" s="46"/>
      <c r="C33" s="45"/>
      <c r="D33" s="45"/>
      <c r="E33" s="45"/>
      <c r="F33" s="45"/>
      <c r="G33" s="44"/>
      <c r="H33" s="45"/>
      <c r="I33" s="45"/>
      <c r="J33" s="50"/>
      <c r="K33" s="45"/>
      <c r="L33" s="52"/>
      <c r="M33" s="45"/>
      <c r="N33" s="45"/>
      <c r="O33" s="95"/>
      <c r="P33" s="95"/>
      <c r="Q33" s="95"/>
    </row>
    <row r="34" spans="1:17" x14ac:dyDescent="0.25">
      <c r="A34" s="53"/>
      <c r="B34" s="46"/>
      <c r="C34" s="45"/>
      <c r="D34" s="45"/>
      <c r="E34" s="45"/>
      <c r="F34" s="45"/>
      <c r="G34" s="44"/>
      <c r="H34" s="45"/>
      <c r="I34" s="45"/>
      <c r="J34" s="50"/>
      <c r="K34" s="45"/>
      <c r="L34" s="52"/>
      <c r="M34" s="45"/>
      <c r="N34" s="45"/>
      <c r="O34" s="95"/>
      <c r="P34" s="95"/>
      <c r="Q34" s="95"/>
    </row>
    <row r="35" spans="1:17" x14ac:dyDescent="0.25">
      <c r="A35" s="53"/>
      <c r="B35" s="46"/>
      <c r="C35" s="45"/>
      <c r="D35" s="45"/>
      <c r="E35" s="45"/>
      <c r="F35" s="45"/>
      <c r="G35" s="44"/>
      <c r="H35" s="45"/>
      <c r="I35" s="45"/>
      <c r="J35" s="50"/>
      <c r="K35" s="45"/>
      <c r="L35" s="52"/>
      <c r="M35" s="45"/>
      <c r="N35" s="45"/>
      <c r="O35" s="95"/>
      <c r="P35" s="95"/>
      <c r="Q35" s="95"/>
    </row>
    <row r="36" spans="1:17" x14ac:dyDescent="0.25">
      <c r="A36" s="53"/>
      <c r="B36" s="46"/>
      <c r="C36" s="45"/>
      <c r="D36" s="45"/>
      <c r="E36" s="45"/>
      <c r="F36" s="45"/>
      <c r="G36" s="44"/>
      <c r="H36" s="45"/>
      <c r="I36" s="45"/>
      <c r="J36" s="50"/>
      <c r="K36" s="45"/>
      <c r="L36" s="52"/>
      <c r="M36" s="45"/>
      <c r="N36" s="45"/>
      <c r="O36" s="95"/>
      <c r="P36" s="95"/>
      <c r="Q36" s="95"/>
    </row>
    <row r="37" spans="1:17" x14ac:dyDescent="0.25">
      <c r="A37" s="53"/>
      <c r="B37" s="46"/>
      <c r="C37" s="45"/>
      <c r="D37" s="45"/>
      <c r="E37" s="45"/>
      <c r="F37" s="45"/>
      <c r="G37" s="44"/>
      <c r="H37" s="45"/>
      <c r="I37" s="45"/>
      <c r="J37" s="50"/>
      <c r="K37" s="45"/>
      <c r="L37" s="52"/>
      <c r="M37" s="45"/>
      <c r="N37" s="45"/>
      <c r="O37" s="95"/>
      <c r="P37" s="95"/>
      <c r="Q37" s="95"/>
    </row>
    <row r="38" spans="1:17" x14ac:dyDescent="0.25">
      <c r="A38" s="53"/>
      <c r="B38" s="46"/>
      <c r="C38" s="45"/>
      <c r="D38" s="45"/>
      <c r="E38" s="45"/>
      <c r="F38" s="45"/>
      <c r="G38" s="44"/>
      <c r="H38" s="45"/>
      <c r="I38" s="45"/>
      <c r="J38" s="50"/>
      <c r="K38" s="45"/>
      <c r="L38" s="52"/>
      <c r="M38" s="45"/>
      <c r="N38" s="45"/>
      <c r="O38" s="95"/>
      <c r="P38" s="95"/>
      <c r="Q38" s="95"/>
    </row>
    <row r="39" spans="1:17" x14ac:dyDescent="0.25">
      <c r="A39" s="53"/>
      <c r="B39" s="46"/>
      <c r="C39" s="45"/>
      <c r="D39" s="45"/>
      <c r="E39" s="45"/>
      <c r="F39" s="45"/>
      <c r="G39" s="44"/>
      <c r="H39" s="45"/>
      <c r="I39" s="45"/>
      <c r="J39" s="50"/>
      <c r="K39" s="45"/>
      <c r="L39" s="52"/>
      <c r="M39" s="45"/>
      <c r="N39" s="45"/>
      <c r="O39" s="95"/>
      <c r="P39" s="95"/>
      <c r="Q39" s="95"/>
    </row>
    <row r="40" spans="1:17" x14ac:dyDescent="0.25">
      <c r="A40" s="53"/>
      <c r="B40" s="46"/>
      <c r="C40" s="45"/>
      <c r="D40" s="45"/>
      <c r="E40" s="45"/>
      <c r="F40" s="45"/>
      <c r="G40" s="44"/>
      <c r="H40" s="45"/>
      <c r="I40" s="45"/>
      <c r="J40" s="50"/>
      <c r="K40" s="45"/>
      <c r="L40" s="52"/>
      <c r="M40" s="45"/>
      <c r="N40" s="45"/>
      <c r="O40" s="95"/>
      <c r="P40" s="95"/>
      <c r="Q40" s="95"/>
    </row>
    <row r="41" spans="1:17" x14ac:dyDescent="0.25">
      <c r="A41" s="53"/>
      <c r="B41" s="46"/>
      <c r="C41" s="45"/>
      <c r="D41" s="45"/>
      <c r="E41" s="45"/>
      <c r="F41" s="45"/>
      <c r="G41" s="44"/>
      <c r="H41" s="45"/>
      <c r="I41" s="45"/>
      <c r="J41" s="50"/>
      <c r="K41" s="45"/>
      <c r="L41" s="45"/>
      <c r="M41" s="45"/>
      <c r="N41" s="45"/>
      <c r="O41" s="95"/>
      <c r="P41" s="95"/>
      <c r="Q41" s="95"/>
    </row>
    <row r="42" spans="1:17" x14ac:dyDescent="0.25">
      <c r="A42" s="53"/>
      <c r="B42" s="46"/>
      <c r="C42" s="45"/>
      <c r="D42" s="45"/>
      <c r="E42" s="45"/>
      <c r="F42" s="45"/>
      <c r="G42" s="44"/>
      <c r="H42" s="45"/>
      <c r="I42" s="45"/>
      <c r="J42" s="50"/>
      <c r="K42" s="45"/>
      <c r="L42" s="45"/>
      <c r="M42" s="45"/>
      <c r="N42" s="45"/>
      <c r="O42" s="95"/>
      <c r="P42" s="95"/>
      <c r="Q42" s="95"/>
    </row>
    <row r="43" spans="1:17" x14ac:dyDescent="0.25">
      <c r="A43" s="53"/>
      <c r="B43" s="46"/>
      <c r="C43" s="45"/>
      <c r="D43" s="45"/>
      <c r="E43" s="45"/>
      <c r="F43" s="45"/>
      <c r="G43" s="44"/>
      <c r="H43" s="45"/>
      <c r="I43" s="45"/>
      <c r="J43" s="50"/>
      <c r="K43" s="45"/>
      <c r="L43" s="45"/>
      <c r="M43" s="45"/>
      <c r="N43" s="45"/>
      <c r="O43" s="95"/>
      <c r="P43" s="95"/>
      <c r="Q43" s="95"/>
    </row>
    <row r="44" spans="1:17" x14ac:dyDescent="0.25">
      <c r="A44" s="53"/>
      <c r="B44" s="46"/>
      <c r="C44" s="45"/>
      <c r="D44" s="45"/>
      <c r="E44" s="45"/>
      <c r="F44" s="45"/>
      <c r="G44" s="44"/>
      <c r="H44" s="45"/>
      <c r="I44" s="45"/>
      <c r="J44" s="50"/>
      <c r="K44" s="45"/>
      <c r="L44" s="45"/>
      <c r="M44" s="45"/>
      <c r="N44" s="45"/>
      <c r="O44" s="95"/>
      <c r="P44" s="95"/>
      <c r="Q44" s="95"/>
    </row>
    <row r="45" spans="1:17" x14ac:dyDescent="0.25">
      <c r="A45" s="53"/>
      <c r="B45" s="46"/>
      <c r="C45" s="45"/>
      <c r="D45" s="45"/>
      <c r="E45" s="45"/>
      <c r="F45" s="45"/>
      <c r="G45" s="44"/>
      <c r="H45" s="45"/>
      <c r="I45" s="45"/>
      <c r="J45" s="50"/>
      <c r="K45" s="45"/>
      <c r="L45" s="45"/>
      <c r="M45" s="45"/>
      <c r="N45" s="45"/>
      <c r="O45" s="95"/>
      <c r="P45" s="95"/>
      <c r="Q45" s="95"/>
    </row>
    <row r="46" spans="1:17" x14ac:dyDescent="0.25">
      <c r="A46" s="53"/>
      <c r="B46" s="46"/>
      <c r="C46" s="45"/>
      <c r="D46" s="45"/>
      <c r="E46" s="45"/>
      <c r="F46" s="45"/>
      <c r="G46" s="44"/>
      <c r="H46" s="45"/>
      <c r="I46" s="45"/>
      <c r="J46" s="50"/>
      <c r="K46" s="45"/>
      <c r="L46" s="45"/>
      <c r="M46" s="45"/>
      <c r="N46" s="45"/>
      <c r="O46" s="95"/>
      <c r="P46" s="95"/>
      <c r="Q46" s="95"/>
    </row>
    <row r="47" spans="1:17" x14ac:dyDescent="0.25">
      <c r="A47" s="53"/>
      <c r="B47" s="46"/>
      <c r="C47" s="45"/>
      <c r="D47" s="45"/>
      <c r="E47" s="45"/>
      <c r="F47" s="45"/>
      <c r="G47" s="44"/>
      <c r="H47" s="45"/>
      <c r="I47" s="45"/>
      <c r="J47" s="50"/>
      <c r="K47" s="45"/>
      <c r="L47" s="45"/>
      <c r="M47" s="45"/>
      <c r="N47" s="45"/>
      <c r="O47" s="95"/>
      <c r="P47" s="95"/>
      <c r="Q47" s="95"/>
    </row>
    <row r="48" spans="1:17" x14ac:dyDescent="0.25">
      <c r="A48" s="53"/>
      <c r="B48" s="46"/>
      <c r="C48" s="45"/>
      <c r="D48" s="45"/>
      <c r="E48" s="45"/>
      <c r="F48" s="45"/>
      <c r="G48" s="44"/>
      <c r="H48" s="45"/>
      <c r="I48" s="45"/>
      <c r="J48" s="50"/>
      <c r="K48" s="45"/>
      <c r="L48" s="45"/>
      <c r="M48" s="45"/>
      <c r="N48" s="45"/>
      <c r="O48" s="95"/>
      <c r="P48" s="95"/>
      <c r="Q48" s="95"/>
    </row>
    <row r="49" spans="1:17" x14ac:dyDescent="0.25">
      <c r="A49" s="53"/>
      <c r="B49" s="46"/>
      <c r="C49" s="45"/>
      <c r="D49" s="45"/>
      <c r="E49" s="45"/>
      <c r="F49" s="45"/>
      <c r="G49" s="44"/>
      <c r="H49" s="45"/>
      <c r="I49" s="45"/>
      <c r="J49" s="50"/>
      <c r="K49" s="45"/>
      <c r="L49" s="45"/>
      <c r="M49" s="45"/>
      <c r="N49" s="45"/>
      <c r="O49" s="95"/>
      <c r="P49" s="95"/>
      <c r="Q49" s="95"/>
    </row>
    <row r="50" spans="1:17" x14ac:dyDescent="0.25">
      <c r="A50" s="53"/>
      <c r="B50" s="46"/>
      <c r="C50" s="45"/>
      <c r="D50" s="45"/>
      <c r="E50" s="45"/>
      <c r="F50" s="45"/>
      <c r="G50" s="44"/>
      <c r="H50" s="45"/>
      <c r="I50" s="45"/>
      <c r="J50" s="50"/>
      <c r="K50" s="45"/>
      <c r="L50" s="45"/>
      <c r="M50" s="45"/>
      <c r="N50" s="45"/>
      <c r="O50" s="95"/>
      <c r="P50" s="95"/>
      <c r="Q50" s="95"/>
    </row>
    <row r="51" spans="1:17" x14ac:dyDescent="0.25">
      <c r="A51" s="53"/>
      <c r="B51" s="46"/>
      <c r="C51" s="45"/>
      <c r="D51" s="45"/>
      <c r="E51" s="45"/>
      <c r="F51" s="45"/>
      <c r="G51" s="44"/>
      <c r="H51" s="45"/>
      <c r="I51" s="45"/>
      <c r="J51" s="50"/>
      <c r="K51" s="45"/>
      <c r="L51" s="45"/>
      <c r="M51" s="45"/>
      <c r="N51" s="45"/>
      <c r="O51" s="95"/>
      <c r="P51" s="95"/>
      <c r="Q51" s="95"/>
    </row>
    <row r="52" spans="1:17" x14ac:dyDescent="0.25">
      <c r="A52" s="53"/>
      <c r="B52" s="46"/>
      <c r="C52" s="45"/>
      <c r="D52" s="45"/>
      <c r="E52" s="45"/>
      <c r="F52" s="45"/>
      <c r="G52" s="44"/>
      <c r="H52" s="45"/>
      <c r="I52" s="45"/>
      <c r="J52" s="50"/>
      <c r="K52" s="45"/>
      <c r="L52" s="45"/>
      <c r="M52" s="45"/>
      <c r="N52" s="45"/>
      <c r="O52" s="95"/>
      <c r="P52" s="95"/>
      <c r="Q52" s="95"/>
    </row>
    <row r="53" spans="1:17" x14ac:dyDescent="0.25">
      <c r="A53" s="53"/>
      <c r="B53" s="46"/>
      <c r="C53" s="45"/>
      <c r="D53" s="45"/>
      <c r="E53" s="45"/>
      <c r="F53" s="45"/>
      <c r="G53" s="44"/>
      <c r="H53" s="45"/>
      <c r="I53" s="45"/>
      <c r="J53" s="50"/>
      <c r="K53" s="45"/>
      <c r="L53" s="45"/>
      <c r="M53" s="45"/>
      <c r="N53" s="45"/>
      <c r="O53" s="95"/>
      <c r="P53" s="95"/>
      <c r="Q53" s="95"/>
    </row>
    <row r="54" spans="1:17" x14ac:dyDescent="0.25">
      <c r="A54" s="53"/>
      <c r="B54" s="46"/>
      <c r="C54" s="45"/>
      <c r="D54" s="45"/>
      <c r="E54" s="45"/>
      <c r="F54" s="45"/>
      <c r="G54" s="44"/>
      <c r="H54" s="45"/>
      <c r="I54" s="45"/>
      <c r="J54" s="50"/>
      <c r="K54" s="45"/>
      <c r="L54" s="45"/>
      <c r="M54" s="45"/>
      <c r="N54" s="45"/>
      <c r="O54" s="95"/>
      <c r="P54" s="95"/>
      <c r="Q54" s="95"/>
    </row>
    <row r="55" spans="1:17" x14ac:dyDescent="0.25">
      <c r="A55" s="53"/>
      <c r="B55" s="46"/>
      <c r="C55" s="45"/>
      <c r="D55" s="45"/>
      <c r="E55" s="45"/>
      <c r="F55" s="45"/>
      <c r="G55" s="44"/>
      <c r="H55" s="45"/>
      <c r="I55" s="45"/>
      <c r="J55" s="50"/>
      <c r="K55" s="45"/>
      <c r="L55" s="45"/>
      <c r="M55" s="45"/>
      <c r="N55" s="45"/>
      <c r="O55" s="95"/>
      <c r="P55" s="95"/>
      <c r="Q55" s="95"/>
    </row>
    <row r="56" spans="1:17" x14ac:dyDescent="0.25">
      <c r="A56" s="53"/>
      <c r="B56" s="46"/>
      <c r="C56" s="45"/>
      <c r="D56" s="45"/>
      <c r="E56" s="45"/>
      <c r="F56" s="45"/>
      <c r="G56" s="44"/>
      <c r="H56" s="45"/>
      <c r="I56" s="45"/>
      <c r="J56" s="50"/>
      <c r="K56" s="45"/>
      <c r="L56" s="45"/>
      <c r="M56" s="45"/>
      <c r="N56" s="45"/>
      <c r="O56" s="95"/>
      <c r="P56" s="95"/>
      <c r="Q56" s="95"/>
    </row>
    <row r="57" spans="1:17" x14ac:dyDescent="0.25">
      <c r="A57" s="53"/>
      <c r="B57" s="46"/>
      <c r="C57" s="45"/>
      <c r="D57" s="45"/>
      <c r="E57" s="45"/>
      <c r="F57" s="45"/>
      <c r="G57" s="44"/>
      <c r="H57" s="45"/>
      <c r="I57" s="45"/>
      <c r="J57" s="50"/>
      <c r="K57" s="45"/>
      <c r="L57" s="45"/>
      <c r="M57" s="45"/>
      <c r="N57" s="45"/>
      <c r="O57" s="95"/>
      <c r="P57" s="95"/>
      <c r="Q57" s="95"/>
    </row>
    <row r="58" spans="1:17" x14ac:dyDescent="0.25">
      <c r="A58" s="53"/>
      <c r="B58" s="46"/>
      <c r="C58" s="45"/>
      <c r="D58" s="45"/>
      <c r="E58" s="45"/>
      <c r="F58" s="45"/>
      <c r="G58" s="44"/>
      <c r="H58" s="45"/>
      <c r="I58" s="45"/>
      <c r="J58" s="50"/>
      <c r="K58" s="45"/>
      <c r="L58" s="45"/>
      <c r="M58" s="45"/>
      <c r="N58" s="45"/>
      <c r="O58" s="95"/>
      <c r="P58" s="95"/>
      <c r="Q58" s="95"/>
    </row>
    <row r="59" spans="1:17" x14ac:dyDescent="0.25">
      <c r="A59" s="53"/>
      <c r="B59" s="46"/>
      <c r="C59" s="45"/>
      <c r="D59" s="45"/>
      <c r="E59" s="45"/>
      <c r="F59" s="45"/>
      <c r="G59" s="44"/>
      <c r="H59" s="45"/>
      <c r="I59" s="45"/>
      <c r="J59" s="50"/>
      <c r="K59" s="45"/>
      <c r="L59" s="45"/>
      <c r="M59" s="45"/>
      <c r="N59" s="45"/>
      <c r="O59" s="95"/>
      <c r="P59" s="95"/>
      <c r="Q59" s="95"/>
    </row>
    <row r="60" spans="1:17" x14ac:dyDescent="0.25">
      <c r="A60" s="53"/>
      <c r="B60" s="46"/>
      <c r="C60" s="45"/>
      <c r="D60" s="45"/>
      <c r="E60" s="45"/>
      <c r="F60" s="45"/>
      <c r="G60" s="44"/>
      <c r="H60" s="45"/>
      <c r="I60" s="45"/>
      <c r="J60" s="50"/>
      <c r="K60" s="45"/>
      <c r="L60" s="45"/>
      <c r="M60" s="45"/>
      <c r="N60" s="45"/>
      <c r="O60" s="95"/>
      <c r="P60" s="95"/>
      <c r="Q60" s="95"/>
    </row>
    <row r="61" spans="1:17" x14ac:dyDescent="0.25">
      <c r="A61" s="53"/>
      <c r="B61" s="46"/>
      <c r="C61" s="45"/>
      <c r="D61" s="45"/>
      <c r="E61" s="45"/>
      <c r="F61" s="45"/>
      <c r="G61" s="44"/>
      <c r="H61" s="45"/>
      <c r="I61" s="45"/>
      <c r="J61" s="50"/>
      <c r="K61" s="45"/>
      <c r="L61" s="45"/>
      <c r="M61" s="45"/>
      <c r="N61" s="45"/>
      <c r="O61" s="95"/>
      <c r="P61" s="95"/>
      <c r="Q61" s="95"/>
    </row>
    <row r="62" spans="1:17" x14ac:dyDescent="0.25">
      <c r="A62" s="53"/>
      <c r="B62" s="46"/>
      <c r="C62" s="45"/>
      <c r="D62" s="45"/>
      <c r="E62" s="45"/>
      <c r="F62" s="45"/>
      <c r="G62" s="44"/>
      <c r="H62" s="45"/>
      <c r="I62" s="45"/>
      <c r="J62" s="50"/>
      <c r="K62" s="45"/>
      <c r="L62" s="45"/>
      <c r="M62" s="45"/>
      <c r="N62" s="45"/>
      <c r="O62" s="95"/>
      <c r="P62" s="95"/>
      <c r="Q62" s="95"/>
    </row>
    <row r="63" spans="1:17" x14ac:dyDescent="0.25">
      <c r="A63" s="53"/>
      <c r="B63" s="46"/>
      <c r="C63" s="45"/>
      <c r="D63" s="45"/>
      <c r="E63" s="45"/>
      <c r="F63" s="45"/>
      <c r="G63" s="44"/>
      <c r="H63" s="45"/>
      <c r="I63" s="45"/>
      <c r="J63" s="50"/>
      <c r="K63" s="45"/>
      <c r="L63" s="45"/>
      <c r="M63" s="45"/>
      <c r="N63" s="45"/>
      <c r="O63" s="95"/>
      <c r="P63" s="95"/>
      <c r="Q63" s="95"/>
    </row>
    <row r="64" spans="1:17" x14ac:dyDescent="0.25">
      <c r="A64" s="53"/>
      <c r="B64" s="46"/>
      <c r="C64" s="45"/>
      <c r="D64" s="45"/>
      <c r="E64" s="45"/>
      <c r="F64" s="45"/>
      <c r="G64" s="44"/>
      <c r="H64" s="45"/>
      <c r="I64" s="45"/>
      <c r="J64" s="50"/>
      <c r="K64" s="45"/>
      <c r="L64" s="45"/>
      <c r="M64" s="45"/>
      <c r="N64" s="45"/>
      <c r="O64" s="95"/>
      <c r="P64" s="95"/>
      <c r="Q64" s="95"/>
    </row>
    <row r="65" spans="1:17" x14ac:dyDescent="0.25">
      <c r="A65" s="53"/>
      <c r="B65" s="46"/>
      <c r="C65" s="45"/>
      <c r="D65" s="45"/>
      <c r="E65" s="45"/>
      <c r="F65" s="45"/>
      <c r="G65" s="44"/>
      <c r="H65" s="45"/>
      <c r="I65" s="45"/>
      <c r="J65" s="50"/>
      <c r="K65" s="45"/>
      <c r="L65" s="45"/>
      <c r="M65" s="45"/>
      <c r="N65" s="45"/>
      <c r="O65" s="95"/>
      <c r="P65" s="95"/>
      <c r="Q65" s="95"/>
    </row>
    <row r="66" spans="1:17" x14ac:dyDescent="0.25">
      <c r="A66" s="53"/>
      <c r="B66" s="46"/>
      <c r="C66" s="45"/>
      <c r="D66" s="45"/>
      <c r="E66" s="45"/>
      <c r="F66" s="45"/>
      <c r="G66" s="44"/>
      <c r="H66" s="45"/>
      <c r="I66" s="45"/>
      <c r="J66" s="50"/>
      <c r="K66" s="45"/>
      <c r="L66" s="45"/>
      <c r="M66" s="45"/>
      <c r="N66" s="45"/>
      <c r="O66" s="95"/>
      <c r="P66" s="95"/>
      <c r="Q66" s="95"/>
    </row>
    <row r="67" spans="1:17" x14ac:dyDescent="0.25">
      <c r="A67" s="53"/>
      <c r="B67" s="46"/>
      <c r="C67" s="45"/>
      <c r="D67" s="45"/>
      <c r="E67" s="45"/>
      <c r="F67" s="45"/>
      <c r="G67" s="44"/>
      <c r="H67" s="45"/>
      <c r="I67" s="45"/>
      <c r="J67" s="50"/>
      <c r="K67" s="45"/>
      <c r="L67" s="45"/>
      <c r="M67" s="45"/>
      <c r="N67" s="45"/>
      <c r="O67" s="95"/>
      <c r="P67" s="95"/>
      <c r="Q67" s="95"/>
    </row>
    <row r="68" spans="1:17" x14ac:dyDescent="0.25">
      <c r="A68" s="53"/>
      <c r="B68" s="46"/>
      <c r="C68" s="45"/>
      <c r="D68" s="45"/>
      <c r="E68" s="45"/>
      <c r="F68" s="45"/>
      <c r="G68" s="44"/>
      <c r="H68" s="45"/>
      <c r="I68" s="45"/>
      <c r="J68" s="50"/>
      <c r="K68" s="45"/>
      <c r="L68" s="45"/>
      <c r="M68" s="45"/>
      <c r="N68" s="45"/>
      <c r="O68" s="95"/>
      <c r="P68" s="95"/>
      <c r="Q68" s="95"/>
    </row>
    <row r="69" spans="1:17" x14ac:dyDescent="0.25">
      <c r="A69" s="53"/>
      <c r="B69" s="46"/>
      <c r="C69" s="45"/>
      <c r="D69" s="45"/>
      <c r="E69" s="45"/>
      <c r="F69" s="45"/>
      <c r="G69" s="44"/>
      <c r="H69" s="45"/>
      <c r="I69" s="45"/>
      <c r="J69" s="50"/>
      <c r="K69" s="45"/>
      <c r="L69" s="45"/>
      <c r="M69" s="45"/>
      <c r="N69" s="45"/>
      <c r="O69" s="95"/>
      <c r="P69" s="95"/>
      <c r="Q69" s="95"/>
    </row>
    <row r="70" spans="1:17" x14ac:dyDescent="0.25">
      <c r="A70" s="53"/>
      <c r="B70" s="46"/>
      <c r="C70" s="45"/>
      <c r="D70" s="45"/>
      <c r="E70" s="45"/>
      <c r="F70" s="45"/>
      <c r="G70" s="44"/>
      <c r="H70" s="45"/>
      <c r="I70" s="45"/>
      <c r="J70" s="50"/>
      <c r="K70" s="45"/>
      <c r="L70" s="45"/>
      <c r="M70" s="45"/>
      <c r="N70" s="45"/>
      <c r="O70" s="95"/>
      <c r="P70" s="95"/>
      <c r="Q70" s="95"/>
    </row>
    <row r="71" spans="1:17" x14ac:dyDescent="0.25">
      <c r="A71" s="53"/>
      <c r="B71" s="46"/>
      <c r="C71" s="45"/>
      <c r="D71" s="45"/>
      <c r="E71" s="45"/>
      <c r="F71" s="45"/>
      <c r="G71" s="44"/>
      <c r="H71" s="45"/>
      <c r="I71" s="45"/>
      <c r="J71" s="50"/>
      <c r="K71" s="45"/>
      <c r="L71" s="45"/>
      <c r="M71" s="45"/>
      <c r="N71" s="45"/>
      <c r="O71" s="95"/>
      <c r="P71" s="95"/>
      <c r="Q71" s="95"/>
    </row>
    <row r="72" spans="1:17" x14ac:dyDescent="0.25">
      <c r="A72" s="53"/>
      <c r="B72" s="46"/>
      <c r="C72" s="45"/>
      <c r="D72" s="45"/>
      <c r="E72" s="45"/>
      <c r="F72" s="45"/>
      <c r="G72" s="44"/>
      <c r="H72" s="45"/>
      <c r="I72" s="45"/>
      <c r="J72" s="50"/>
      <c r="K72" s="45"/>
      <c r="L72" s="45"/>
      <c r="M72" s="45"/>
      <c r="N72" s="45"/>
      <c r="O72" s="95"/>
      <c r="P72" s="95"/>
      <c r="Q72" s="95"/>
    </row>
    <row r="73" spans="1:17" x14ac:dyDescent="0.25">
      <c r="A73" s="53"/>
      <c r="B73" s="46"/>
      <c r="C73" s="45"/>
      <c r="D73" s="45"/>
      <c r="E73" s="45"/>
      <c r="F73" s="45"/>
      <c r="G73" s="44"/>
      <c r="H73" s="45"/>
      <c r="I73" s="45"/>
      <c r="J73" s="50"/>
      <c r="K73" s="45"/>
      <c r="L73" s="45"/>
      <c r="M73" s="45"/>
      <c r="N73" s="45"/>
      <c r="O73" s="95"/>
      <c r="P73" s="95"/>
      <c r="Q73" s="95"/>
    </row>
    <row r="74" spans="1:17" x14ac:dyDescent="0.25">
      <c r="A74" s="53"/>
      <c r="B74" s="46"/>
      <c r="C74" s="45"/>
      <c r="D74" s="45"/>
      <c r="E74" s="45"/>
      <c r="F74" s="45"/>
      <c r="G74" s="44"/>
      <c r="H74" s="45"/>
      <c r="I74" s="45"/>
      <c r="J74" s="50"/>
      <c r="K74" s="45"/>
      <c r="L74" s="45"/>
      <c r="M74" s="45"/>
      <c r="N74" s="45"/>
      <c r="O74" s="95"/>
      <c r="P74" s="95"/>
      <c r="Q74" s="95"/>
    </row>
    <row r="75" spans="1:17" x14ac:dyDescent="0.25">
      <c r="A75" s="53"/>
      <c r="B75" s="46"/>
      <c r="C75" s="45"/>
      <c r="D75" s="45"/>
      <c r="E75" s="45"/>
      <c r="F75" s="45"/>
      <c r="G75" s="44"/>
      <c r="H75" s="45"/>
      <c r="I75" s="45"/>
      <c r="J75" s="50"/>
      <c r="K75" s="45"/>
      <c r="L75" s="45"/>
      <c r="M75" s="45"/>
      <c r="N75" s="45"/>
      <c r="O75" s="95"/>
      <c r="P75" s="95"/>
      <c r="Q75" s="95"/>
    </row>
    <row r="76" spans="1:17" x14ac:dyDescent="0.25">
      <c r="A76" s="53"/>
      <c r="B76" s="46"/>
      <c r="C76" s="45"/>
      <c r="D76" s="45"/>
      <c r="E76" s="45"/>
      <c r="F76" s="45"/>
      <c r="G76" s="44"/>
      <c r="H76" s="45"/>
      <c r="I76" s="45"/>
      <c r="J76" s="50"/>
      <c r="K76" s="45"/>
      <c r="L76" s="45"/>
      <c r="M76" s="45"/>
      <c r="N76" s="45"/>
      <c r="O76" s="95"/>
      <c r="P76" s="95"/>
      <c r="Q76" s="95"/>
    </row>
    <row r="77" spans="1:17" x14ac:dyDescent="0.25">
      <c r="A77" s="53"/>
      <c r="B77" s="46"/>
      <c r="C77" s="45"/>
      <c r="D77" s="45"/>
      <c r="E77" s="45"/>
      <c r="F77" s="45"/>
      <c r="G77" s="44"/>
      <c r="H77" s="45"/>
      <c r="I77" s="45"/>
      <c r="J77" s="50"/>
      <c r="K77" s="45"/>
      <c r="L77" s="45"/>
      <c r="M77" s="45"/>
      <c r="N77" s="45"/>
      <c r="O77" s="95"/>
      <c r="P77" s="95"/>
      <c r="Q77" s="95"/>
    </row>
    <row r="78" spans="1:17" x14ac:dyDescent="0.25">
      <c r="A78" s="53"/>
      <c r="B78" s="46"/>
      <c r="C78" s="45"/>
      <c r="D78" s="45"/>
      <c r="E78" s="45"/>
      <c r="F78" s="45"/>
      <c r="G78" s="44"/>
      <c r="H78" s="45"/>
      <c r="I78" s="45"/>
      <c r="J78" s="50"/>
      <c r="K78" s="45"/>
      <c r="L78" s="45"/>
      <c r="M78" s="45"/>
      <c r="N78" s="45"/>
      <c r="O78" s="95"/>
      <c r="P78" s="95"/>
      <c r="Q78" s="95"/>
    </row>
    <row r="79" spans="1:17" x14ac:dyDescent="0.25">
      <c r="A79" s="53"/>
      <c r="B79" s="46"/>
      <c r="C79" s="45"/>
      <c r="D79" s="45"/>
      <c r="E79" s="45"/>
      <c r="F79" s="45"/>
      <c r="G79" s="44"/>
      <c r="H79" s="45"/>
      <c r="I79" s="45"/>
      <c r="J79" s="50"/>
      <c r="K79" s="45"/>
      <c r="L79" s="45"/>
      <c r="M79" s="45"/>
      <c r="N79" s="45"/>
      <c r="O79" s="95"/>
      <c r="P79" s="95"/>
      <c r="Q79" s="95"/>
    </row>
    <row r="80" spans="1:17" x14ac:dyDescent="0.25">
      <c r="A80" s="53"/>
      <c r="B80" s="46"/>
      <c r="C80" s="45"/>
      <c r="D80" s="45"/>
      <c r="E80" s="45"/>
      <c r="F80" s="45"/>
      <c r="G80" s="44"/>
      <c r="H80" s="45"/>
      <c r="I80" s="45"/>
      <c r="J80" s="50"/>
      <c r="K80" s="45"/>
      <c r="L80" s="45"/>
      <c r="M80" s="45"/>
      <c r="N80" s="45"/>
      <c r="O80" s="95"/>
      <c r="P80" s="95"/>
      <c r="Q80" s="95"/>
    </row>
  </sheetData>
  <autoFilter ref="A2:N12"/>
  <mergeCells count="1">
    <mergeCell ref="A3:A12"/>
  </mergeCells>
  <dataValidations count="1">
    <dataValidation type="list" allowBlank="1" showInputMessage="1" showErrorMessage="1" sqref="F3:F18">
      <formula1>"Aplicativo, Módulo, Proceso"</formula1>
    </dataValidation>
  </dataValidations>
  <pageMargins left="0.7" right="0.7" top="0.75" bottom="0.75" header="0.3" footer="0.3"/>
  <pageSetup paperSize="9" orientation="portrait" horizontalDpi="200" verticalDpi="2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Datos!$A$9:$A$10</xm:f>
          </x14:formula1>
          <xm:sqref>E3:E4</xm:sqref>
        </x14:dataValidation>
        <x14:dataValidation type="list" allowBlank="1" showInputMessage="1" showErrorMessage="1">
          <x14:formula1>
            <xm:f>Datos!$A$13:$A$15</xm:f>
          </x14:formula1>
          <xm:sqref>H3:H12</xm:sqref>
        </x14:dataValidation>
        <x14:dataValidation type="list" allowBlank="1" showInputMessage="1" showErrorMessage="1">
          <x14:formula1>
            <xm:f>Datos!$A$18:$A$20</xm:f>
          </x14:formula1>
          <xm:sqref>I3:I12</xm:sqref>
        </x14:dataValidation>
        <x14:dataValidation type="list" allowBlank="1" showErrorMessage="1">
          <x14:formula1>
            <xm:f>Datos!$A$27:$A$29</xm:f>
          </x14:formula1>
          <xm:sqref>L3:L40</xm:sqref>
        </x14:dataValidation>
        <x14:dataValidation type="list" allowBlank="1" showInputMessage="1" showErrorMessage="1">
          <x14:formula1>
            <xm:f>Datos!$A$9:$A$11</xm:f>
          </x14:formula1>
          <xm:sqref>E5:E12</xm:sqref>
        </x14:dataValidation>
        <x14:dataValidation type="list" allowBlank="1" showInputMessage="1" showErrorMessage="1">
          <x14:formula1>
            <xm:f>Datos!$A$23:$A$25</xm:f>
          </x14:formula1>
          <xm:sqref>D3:D15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4"/>
  <sheetViews>
    <sheetView zoomScale="70" zoomScaleNormal="70" workbookViewId="0">
      <selection activeCell="C19" sqref="C19"/>
    </sheetView>
  </sheetViews>
  <sheetFormatPr baseColWidth="10" defaultRowHeight="15" x14ac:dyDescent="0.25"/>
  <cols>
    <col min="1" max="1" width="29" customWidth="1"/>
    <col min="2" max="2" width="48.7109375" customWidth="1"/>
    <col min="3" max="3" width="55.28515625" customWidth="1"/>
    <col min="4" max="4" width="13.42578125" customWidth="1"/>
    <col min="257" max="257" width="29" customWidth="1"/>
    <col min="258" max="258" width="48.7109375" customWidth="1"/>
    <col min="259" max="259" width="55.28515625" customWidth="1"/>
    <col min="260" max="260" width="13.42578125" customWidth="1"/>
    <col min="513" max="513" width="29" customWidth="1"/>
    <col min="514" max="514" width="48.7109375" customWidth="1"/>
    <col min="515" max="515" width="55.28515625" customWidth="1"/>
    <col min="516" max="516" width="13.42578125" customWidth="1"/>
    <col min="769" max="769" width="29" customWidth="1"/>
    <col min="770" max="770" width="48.7109375" customWidth="1"/>
    <col min="771" max="771" width="55.28515625" customWidth="1"/>
    <col min="772" max="772" width="13.42578125" customWidth="1"/>
    <col min="1025" max="1025" width="29" customWidth="1"/>
    <col min="1026" max="1026" width="48.7109375" customWidth="1"/>
    <col min="1027" max="1027" width="55.28515625" customWidth="1"/>
    <col min="1028" max="1028" width="13.42578125" customWidth="1"/>
    <col min="1281" max="1281" width="29" customWidth="1"/>
    <col min="1282" max="1282" width="48.7109375" customWidth="1"/>
    <col min="1283" max="1283" width="55.28515625" customWidth="1"/>
    <col min="1284" max="1284" width="13.42578125" customWidth="1"/>
    <col min="1537" max="1537" width="29" customWidth="1"/>
    <col min="1538" max="1538" width="48.7109375" customWidth="1"/>
    <col min="1539" max="1539" width="55.28515625" customWidth="1"/>
    <col min="1540" max="1540" width="13.42578125" customWidth="1"/>
    <col min="1793" max="1793" width="29" customWidth="1"/>
    <col min="1794" max="1794" width="48.7109375" customWidth="1"/>
    <col min="1795" max="1795" width="55.28515625" customWidth="1"/>
    <col min="1796" max="1796" width="13.42578125" customWidth="1"/>
    <col min="2049" max="2049" width="29" customWidth="1"/>
    <col min="2050" max="2050" width="48.7109375" customWidth="1"/>
    <col min="2051" max="2051" width="55.28515625" customWidth="1"/>
    <col min="2052" max="2052" width="13.42578125" customWidth="1"/>
    <col min="2305" max="2305" width="29" customWidth="1"/>
    <col min="2306" max="2306" width="48.7109375" customWidth="1"/>
    <col min="2307" max="2307" width="55.28515625" customWidth="1"/>
    <col min="2308" max="2308" width="13.42578125" customWidth="1"/>
    <col min="2561" max="2561" width="29" customWidth="1"/>
    <col min="2562" max="2562" width="48.7109375" customWidth="1"/>
    <col min="2563" max="2563" width="55.28515625" customWidth="1"/>
    <col min="2564" max="2564" width="13.42578125" customWidth="1"/>
    <col min="2817" max="2817" width="29" customWidth="1"/>
    <col min="2818" max="2818" width="48.7109375" customWidth="1"/>
    <col min="2819" max="2819" width="55.28515625" customWidth="1"/>
    <col min="2820" max="2820" width="13.42578125" customWidth="1"/>
    <col min="3073" max="3073" width="29" customWidth="1"/>
    <col min="3074" max="3074" width="48.7109375" customWidth="1"/>
    <col min="3075" max="3075" width="55.28515625" customWidth="1"/>
    <col min="3076" max="3076" width="13.42578125" customWidth="1"/>
    <col min="3329" max="3329" width="29" customWidth="1"/>
    <col min="3330" max="3330" width="48.7109375" customWidth="1"/>
    <col min="3331" max="3331" width="55.28515625" customWidth="1"/>
    <col min="3332" max="3332" width="13.42578125" customWidth="1"/>
    <col min="3585" max="3585" width="29" customWidth="1"/>
    <col min="3586" max="3586" width="48.7109375" customWidth="1"/>
    <col min="3587" max="3587" width="55.28515625" customWidth="1"/>
    <col min="3588" max="3588" width="13.42578125" customWidth="1"/>
    <col min="3841" max="3841" width="29" customWidth="1"/>
    <col min="3842" max="3842" width="48.7109375" customWidth="1"/>
    <col min="3843" max="3843" width="55.28515625" customWidth="1"/>
    <col min="3844" max="3844" width="13.42578125" customWidth="1"/>
    <col min="4097" max="4097" width="29" customWidth="1"/>
    <col min="4098" max="4098" width="48.7109375" customWidth="1"/>
    <col min="4099" max="4099" width="55.28515625" customWidth="1"/>
    <col min="4100" max="4100" width="13.42578125" customWidth="1"/>
    <col min="4353" max="4353" width="29" customWidth="1"/>
    <col min="4354" max="4354" width="48.7109375" customWidth="1"/>
    <col min="4355" max="4355" width="55.28515625" customWidth="1"/>
    <col min="4356" max="4356" width="13.42578125" customWidth="1"/>
    <col min="4609" max="4609" width="29" customWidth="1"/>
    <col min="4610" max="4610" width="48.7109375" customWidth="1"/>
    <col min="4611" max="4611" width="55.28515625" customWidth="1"/>
    <col min="4612" max="4612" width="13.42578125" customWidth="1"/>
    <col min="4865" max="4865" width="29" customWidth="1"/>
    <col min="4866" max="4866" width="48.7109375" customWidth="1"/>
    <col min="4867" max="4867" width="55.28515625" customWidth="1"/>
    <col min="4868" max="4868" width="13.42578125" customWidth="1"/>
    <col min="5121" max="5121" width="29" customWidth="1"/>
    <col min="5122" max="5122" width="48.7109375" customWidth="1"/>
    <col min="5123" max="5123" width="55.28515625" customWidth="1"/>
    <col min="5124" max="5124" width="13.42578125" customWidth="1"/>
    <col min="5377" max="5377" width="29" customWidth="1"/>
    <col min="5378" max="5378" width="48.7109375" customWidth="1"/>
    <col min="5379" max="5379" width="55.28515625" customWidth="1"/>
    <col min="5380" max="5380" width="13.42578125" customWidth="1"/>
    <col min="5633" max="5633" width="29" customWidth="1"/>
    <col min="5634" max="5634" width="48.7109375" customWidth="1"/>
    <col min="5635" max="5635" width="55.28515625" customWidth="1"/>
    <col min="5636" max="5636" width="13.42578125" customWidth="1"/>
    <col min="5889" max="5889" width="29" customWidth="1"/>
    <col min="5890" max="5890" width="48.7109375" customWidth="1"/>
    <col min="5891" max="5891" width="55.28515625" customWidth="1"/>
    <col min="5892" max="5892" width="13.42578125" customWidth="1"/>
    <col min="6145" max="6145" width="29" customWidth="1"/>
    <col min="6146" max="6146" width="48.7109375" customWidth="1"/>
    <col min="6147" max="6147" width="55.28515625" customWidth="1"/>
    <col min="6148" max="6148" width="13.42578125" customWidth="1"/>
    <col min="6401" max="6401" width="29" customWidth="1"/>
    <col min="6402" max="6402" width="48.7109375" customWidth="1"/>
    <col min="6403" max="6403" width="55.28515625" customWidth="1"/>
    <col min="6404" max="6404" width="13.42578125" customWidth="1"/>
    <col min="6657" max="6657" width="29" customWidth="1"/>
    <col min="6658" max="6658" width="48.7109375" customWidth="1"/>
    <col min="6659" max="6659" width="55.28515625" customWidth="1"/>
    <col min="6660" max="6660" width="13.42578125" customWidth="1"/>
    <col min="6913" max="6913" width="29" customWidth="1"/>
    <col min="6914" max="6914" width="48.7109375" customWidth="1"/>
    <col min="6915" max="6915" width="55.28515625" customWidth="1"/>
    <col min="6916" max="6916" width="13.42578125" customWidth="1"/>
    <col min="7169" max="7169" width="29" customWidth="1"/>
    <col min="7170" max="7170" width="48.7109375" customWidth="1"/>
    <col min="7171" max="7171" width="55.28515625" customWidth="1"/>
    <col min="7172" max="7172" width="13.42578125" customWidth="1"/>
    <col min="7425" max="7425" width="29" customWidth="1"/>
    <col min="7426" max="7426" width="48.7109375" customWidth="1"/>
    <col min="7427" max="7427" width="55.28515625" customWidth="1"/>
    <col min="7428" max="7428" width="13.42578125" customWidth="1"/>
    <col min="7681" max="7681" width="29" customWidth="1"/>
    <col min="7682" max="7682" width="48.7109375" customWidth="1"/>
    <col min="7683" max="7683" width="55.28515625" customWidth="1"/>
    <col min="7684" max="7684" width="13.42578125" customWidth="1"/>
    <col min="7937" max="7937" width="29" customWidth="1"/>
    <col min="7938" max="7938" width="48.7109375" customWidth="1"/>
    <col min="7939" max="7939" width="55.28515625" customWidth="1"/>
    <col min="7940" max="7940" width="13.42578125" customWidth="1"/>
    <col min="8193" max="8193" width="29" customWidth="1"/>
    <col min="8194" max="8194" width="48.7109375" customWidth="1"/>
    <col min="8195" max="8195" width="55.28515625" customWidth="1"/>
    <col min="8196" max="8196" width="13.42578125" customWidth="1"/>
    <col min="8449" max="8449" width="29" customWidth="1"/>
    <col min="8450" max="8450" width="48.7109375" customWidth="1"/>
    <col min="8451" max="8451" width="55.28515625" customWidth="1"/>
    <col min="8452" max="8452" width="13.42578125" customWidth="1"/>
    <col min="8705" max="8705" width="29" customWidth="1"/>
    <col min="8706" max="8706" width="48.7109375" customWidth="1"/>
    <col min="8707" max="8707" width="55.28515625" customWidth="1"/>
    <col min="8708" max="8708" width="13.42578125" customWidth="1"/>
    <col min="8961" max="8961" width="29" customWidth="1"/>
    <col min="8962" max="8962" width="48.7109375" customWidth="1"/>
    <col min="8963" max="8963" width="55.28515625" customWidth="1"/>
    <col min="8964" max="8964" width="13.42578125" customWidth="1"/>
    <col min="9217" max="9217" width="29" customWidth="1"/>
    <col min="9218" max="9218" width="48.7109375" customWidth="1"/>
    <col min="9219" max="9219" width="55.28515625" customWidth="1"/>
    <col min="9220" max="9220" width="13.42578125" customWidth="1"/>
    <col min="9473" max="9473" width="29" customWidth="1"/>
    <col min="9474" max="9474" width="48.7109375" customWidth="1"/>
    <col min="9475" max="9475" width="55.28515625" customWidth="1"/>
    <col min="9476" max="9476" width="13.42578125" customWidth="1"/>
    <col min="9729" max="9729" width="29" customWidth="1"/>
    <col min="9730" max="9730" width="48.7109375" customWidth="1"/>
    <col min="9731" max="9731" width="55.28515625" customWidth="1"/>
    <col min="9732" max="9732" width="13.42578125" customWidth="1"/>
    <col min="9985" max="9985" width="29" customWidth="1"/>
    <col min="9986" max="9986" width="48.7109375" customWidth="1"/>
    <col min="9987" max="9987" width="55.28515625" customWidth="1"/>
    <col min="9988" max="9988" width="13.42578125" customWidth="1"/>
    <col min="10241" max="10241" width="29" customWidth="1"/>
    <col min="10242" max="10242" width="48.7109375" customWidth="1"/>
    <col min="10243" max="10243" width="55.28515625" customWidth="1"/>
    <col min="10244" max="10244" width="13.42578125" customWidth="1"/>
    <col min="10497" max="10497" width="29" customWidth="1"/>
    <col min="10498" max="10498" width="48.7109375" customWidth="1"/>
    <col min="10499" max="10499" width="55.28515625" customWidth="1"/>
    <col min="10500" max="10500" width="13.42578125" customWidth="1"/>
    <col min="10753" max="10753" width="29" customWidth="1"/>
    <col min="10754" max="10754" width="48.7109375" customWidth="1"/>
    <col min="10755" max="10755" width="55.28515625" customWidth="1"/>
    <col min="10756" max="10756" width="13.42578125" customWidth="1"/>
    <col min="11009" max="11009" width="29" customWidth="1"/>
    <col min="11010" max="11010" width="48.7109375" customWidth="1"/>
    <col min="11011" max="11011" width="55.28515625" customWidth="1"/>
    <col min="11012" max="11012" width="13.42578125" customWidth="1"/>
    <col min="11265" max="11265" width="29" customWidth="1"/>
    <col min="11266" max="11266" width="48.7109375" customWidth="1"/>
    <col min="11267" max="11267" width="55.28515625" customWidth="1"/>
    <col min="11268" max="11268" width="13.42578125" customWidth="1"/>
    <col min="11521" max="11521" width="29" customWidth="1"/>
    <col min="11522" max="11522" width="48.7109375" customWidth="1"/>
    <col min="11523" max="11523" width="55.28515625" customWidth="1"/>
    <col min="11524" max="11524" width="13.42578125" customWidth="1"/>
    <col min="11777" max="11777" width="29" customWidth="1"/>
    <col min="11778" max="11778" width="48.7109375" customWidth="1"/>
    <col min="11779" max="11779" width="55.28515625" customWidth="1"/>
    <col min="11780" max="11780" width="13.42578125" customWidth="1"/>
    <col min="12033" max="12033" width="29" customWidth="1"/>
    <col min="12034" max="12034" width="48.7109375" customWidth="1"/>
    <col min="12035" max="12035" width="55.28515625" customWidth="1"/>
    <col min="12036" max="12036" width="13.42578125" customWidth="1"/>
    <col min="12289" max="12289" width="29" customWidth="1"/>
    <col min="12290" max="12290" width="48.7109375" customWidth="1"/>
    <col min="12291" max="12291" width="55.28515625" customWidth="1"/>
    <col min="12292" max="12292" width="13.42578125" customWidth="1"/>
    <col min="12545" max="12545" width="29" customWidth="1"/>
    <col min="12546" max="12546" width="48.7109375" customWidth="1"/>
    <col min="12547" max="12547" width="55.28515625" customWidth="1"/>
    <col min="12548" max="12548" width="13.42578125" customWidth="1"/>
    <col min="12801" max="12801" width="29" customWidth="1"/>
    <col min="12802" max="12802" width="48.7109375" customWidth="1"/>
    <col min="12803" max="12803" width="55.28515625" customWidth="1"/>
    <col min="12804" max="12804" width="13.42578125" customWidth="1"/>
    <col min="13057" max="13057" width="29" customWidth="1"/>
    <col min="13058" max="13058" width="48.7109375" customWidth="1"/>
    <col min="13059" max="13059" width="55.28515625" customWidth="1"/>
    <col min="13060" max="13060" width="13.42578125" customWidth="1"/>
    <col min="13313" max="13313" width="29" customWidth="1"/>
    <col min="13314" max="13314" width="48.7109375" customWidth="1"/>
    <col min="13315" max="13315" width="55.28515625" customWidth="1"/>
    <col min="13316" max="13316" width="13.42578125" customWidth="1"/>
    <col min="13569" max="13569" width="29" customWidth="1"/>
    <col min="13570" max="13570" width="48.7109375" customWidth="1"/>
    <col min="13571" max="13571" width="55.28515625" customWidth="1"/>
    <col min="13572" max="13572" width="13.42578125" customWidth="1"/>
    <col min="13825" max="13825" width="29" customWidth="1"/>
    <col min="13826" max="13826" width="48.7109375" customWidth="1"/>
    <col min="13827" max="13827" width="55.28515625" customWidth="1"/>
    <col min="13828" max="13828" width="13.42578125" customWidth="1"/>
    <col min="14081" max="14081" width="29" customWidth="1"/>
    <col min="14082" max="14082" width="48.7109375" customWidth="1"/>
    <col min="14083" max="14083" width="55.28515625" customWidth="1"/>
    <col min="14084" max="14084" width="13.42578125" customWidth="1"/>
    <col min="14337" max="14337" width="29" customWidth="1"/>
    <col min="14338" max="14338" width="48.7109375" customWidth="1"/>
    <col min="14339" max="14339" width="55.28515625" customWidth="1"/>
    <col min="14340" max="14340" width="13.42578125" customWidth="1"/>
    <col min="14593" max="14593" width="29" customWidth="1"/>
    <col min="14594" max="14594" width="48.7109375" customWidth="1"/>
    <col min="14595" max="14595" width="55.28515625" customWidth="1"/>
    <col min="14596" max="14596" width="13.42578125" customWidth="1"/>
    <col min="14849" max="14849" width="29" customWidth="1"/>
    <col min="14850" max="14850" width="48.7109375" customWidth="1"/>
    <col min="14851" max="14851" width="55.28515625" customWidth="1"/>
    <col min="14852" max="14852" width="13.42578125" customWidth="1"/>
    <col min="15105" max="15105" width="29" customWidth="1"/>
    <col min="15106" max="15106" width="48.7109375" customWidth="1"/>
    <col min="15107" max="15107" width="55.28515625" customWidth="1"/>
    <col min="15108" max="15108" width="13.42578125" customWidth="1"/>
    <col min="15361" max="15361" width="29" customWidth="1"/>
    <col min="15362" max="15362" width="48.7109375" customWidth="1"/>
    <col min="15363" max="15363" width="55.28515625" customWidth="1"/>
    <col min="15364" max="15364" width="13.42578125" customWidth="1"/>
    <col min="15617" max="15617" width="29" customWidth="1"/>
    <col min="15618" max="15618" width="48.7109375" customWidth="1"/>
    <col min="15619" max="15619" width="55.28515625" customWidth="1"/>
    <col min="15620" max="15620" width="13.42578125" customWidth="1"/>
    <col min="15873" max="15873" width="29" customWidth="1"/>
    <col min="15874" max="15874" width="48.7109375" customWidth="1"/>
    <col min="15875" max="15875" width="55.28515625" customWidth="1"/>
    <col min="15876" max="15876" width="13.42578125" customWidth="1"/>
    <col min="16129" max="16129" width="29" customWidth="1"/>
    <col min="16130" max="16130" width="48.7109375" customWidth="1"/>
    <col min="16131" max="16131" width="55.28515625" customWidth="1"/>
    <col min="16132" max="16132" width="13.42578125" customWidth="1"/>
  </cols>
  <sheetData>
    <row r="1" spans="1:4" ht="15.75" x14ac:dyDescent="0.25">
      <c r="A1" s="109" t="s">
        <v>10</v>
      </c>
      <c r="B1" s="109"/>
      <c r="C1" s="109"/>
      <c r="D1" s="7"/>
    </row>
    <row r="2" spans="1:4" ht="20.25" x14ac:dyDescent="0.25">
      <c r="A2" s="8"/>
      <c r="B2" s="8"/>
      <c r="C2" s="8"/>
      <c r="D2" s="7"/>
    </row>
    <row r="3" spans="1:4" ht="15.75" x14ac:dyDescent="0.25">
      <c r="A3" s="9" t="s">
        <v>11</v>
      </c>
      <c r="B3" s="10"/>
      <c r="C3" s="10"/>
      <c r="D3" s="7"/>
    </row>
    <row r="4" spans="1:4" ht="15.75" x14ac:dyDescent="0.25">
      <c r="A4" s="9" t="s">
        <v>12</v>
      </c>
      <c r="B4" s="10"/>
      <c r="C4" s="9"/>
      <c r="D4" s="11"/>
    </row>
    <row r="5" spans="1:4" ht="16.5" thickBot="1" x14ac:dyDescent="0.3">
      <c r="A5" s="7"/>
      <c r="B5" s="7"/>
      <c r="C5" s="7"/>
      <c r="D5" s="12"/>
    </row>
    <row r="6" spans="1:4" ht="30.75" thickBot="1" x14ac:dyDescent="0.3">
      <c r="A6" s="13" t="s">
        <v>13</v>
      </c>
      <c r="B6" s="14" t="s">
        <v>14</v>
      </c>
      <c r="C6" s="15" t="s">
        <v>15</v>
      </c>
    </row>
    <row r="7" spans="1:4" x14ac:dyDescent="0.25">
      <c r="A7" s="16" t="s">
        <v>23</v>
      </c>
      <c r="B7" s="17"/>
      <c r="C7" s="18"/>
    </row>
    <row r="8" spans="1:4" x14ac:dyDescent="0.25">
      <c r="A8" s="19"/>
      <c r="B8" s="20"/>
      <c r="C8" s="21"/>
    </row>
    <row r="9" spans="1:4" x14ac:dyDescent="0.25">
      <c r="A9" s="19"/>
      <c r="B9" s="20"/>
      <c r="C9" s="21"/>
    </row>
    <row r="10" spans="1:4" x14ac:dyDescent="0.25">
      <c r="A10" s="19"/>
      <c r="B10" s="20"/>
      <c r="C10" s="21"/>
    </row>
    <row r="11" spans="1:4" ht="15.75" thickBot="1" x14ac:dyDescent="0.3">
      <c r="A11" s="22"/>
      <c r="B11" s="23"/>
      <c r="C11" s="24"/>
    </row>
    <row r="14" spans="1:4" ht="15.75" x14ac:dyDescent="0.25">
      <c r="D14" s="12"/>
    </row>
  </sheetData>
  <mergeCells count="1">
    <mergeCell ref="A1:C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4"/>
  <sheetViews>
    <sheetView zoomScale="85" zoomScaleNormal="85" workbookViewId="0">
      <selection activeCell="J27" sqref="J27"/>
    </sheetView>
  </sheetViews>
  <sheetFormatPr baseColWidth="10" defaultRowHeight="15" x14ac:dyDescent="0.25"/>
  <cols>
    <col min="1" max="1" width="16.28515625" customWidth="1"/>
    <col min="2" max="2" width="9.5703125" style="32" customWidth="1"/>
    <col min="7" max="7" width="17.140625" customWidth="1"/>
    <col min="9" max="9" width="22.28515625" customWidth="1"/>
    <col min="252" max="252" width="16.28515625" customWidth="1"/>
    <col min="253" max="253" width="9.5703125" customWidth="1"/>
    <col min="258" max="258" width="17.140625" customWidth="1"/>
    <col min="508" max="508" width="16.28515625" customWidth="1"/>
    <col min="509" max="509" width="9.5703125" customWidth="1"/>
    <col min="514" max="514" width="17.140625" customWidth="1"/>
    <col min="764" max="764" width="16.28515625" customWidth="1"/>
    <col min="765" max="765" width="9.5703125" customWidth="1"/>
    <col min="770" max="770" width="17.140625" customWidth="1"/>
    <col min="1020" max="1020" width="16.28515625" customWidth="1"/>
    <col min="1021" max="1021" width="9.5703125" customWidth="1"/>
    <col min="1026" max="1026" width="17.140625" customWidth="1"/>
    <col min="1276" max="1276" width="16.28515625" customWidth="1"/>
    <col min="1277" max="1277" width="9.5703125" customWidth="1"/>
    <col min="1282" max="1282" width="17.140625" customWidth="1"/>
    <col min="1532" max="1532" width="16.28515625" customWidth="1"/>
    <col min="1533" max="1533" width="9.5703125" customWidth="1"/>
    <col min="1538" max="1538" width="17.140625" customWidth="1"/>
    <col min="1788" max="1788" width="16.28515625" customWidth="1"/>
    <col min="1789" max="1789" width="9.5703125" customWidth="1"/>
    <col min="1794" max="1794" width="17.140625" customWidth="1"/>
    <col min="2044" max="2044" width="16.28515625" customWidth="1"/>
    <col min="2045" max="2045" width="9.5703125" customWidth="1"/>
    <col min="2050" max="2050" width="17.140625" customWidth="1"/>
    <col min="2300" max="2300" width="16.28515625" customWidth="1"/>
    <col min="2301" max="2301" width="9.5703125" customWidth="1"/>
    <col min="2306" max="2306" width="17.140625" customWidth="1"/>
    <col min="2556" max="2556" width="16.28515625" customWidth="1"/>
    <col min="2557" max="2557" width="9.5703125" customWidth="1"/>
    <col min="2562" max="2562" width="17.140625" customWidth="1"/>
    <col min="2812" max="2812" width="16.28515625" customWidth="1"/>
    <col min="2813" max="2813" width="9.5703125" customWidth="1"/>
    <col min="2818" max="2818" width="17.140625" customWidth="1"/>
    <col min="3068" max="3068" width="16.28515625" customWidth="1"/>
    <col min="3069" max="3069" width="9.5703125" customWidth="1"/>
    <col min="3074" max="3074" width="17.140625" customWidth="1"/>
    <col min="3324" max="3324" width="16.28515625" customWidth="1"/>
    <col min="3325" max="3325" width="9.5703125" customWidth="1"/>
    <col min="3330" max="3330" width="17.140625" customWidth="1"/>
    <col min="3580" max="3580" width="16.28515625" customWidth="1"/>
    <col min="3581" max="3581" width="9.5703125" customWidth="1"/>
    <col min="3586" max="3586" width="17.140625" customWidth="1"/>
    <col min="3836" max="3836" width="16.28515625" customWidth="1"/>
    <col min="3837" max="3837" width="9.5703125" customWidth="1"/>
    <col min="3842" max="3842" width="17.140625" customWidth="1"/>
    <col min="4092" max="4092" width="16.28515625" customWidth="1"/>
    <col min="4093" max="4093" width="9.5703125" customWidth="1"/>
    <col min="4098" max="4098" width="17.140625" customWidth="1"/>
    <col min="4348" max="4348" width="16.28515625" customWidth="1"/>
    <col min="4349" max="4349" width="9.5703125" customWidth="1"/>
    <col min="4354" max="4354" width="17.140625" customWidth="1"/>
    <col min="4604" max="4604" width="16.28515625" customWidth="1"/>
    <col min="4605" max="4605" width="9.5703125" customWidth="1"/>
    <col min="4610" max="4610" width="17.140625" customWidth="1"/>
    <col min="4860" max="4860" width="16.28515625" customWidth="1"/>
    <col min="4861" max="4861" width="9.5703125" customWidth="1"/>
    <col min="4866" max="4866" width="17.140625" customWidth="1"/>
    <col min="5116" max="5116" width="16.28515625" customWidth="1"/>
    <col min="5117" max="5117" width="9.5703125" customWidth="1"/>
    <col min="5122" max="5122" width="17.140625" customWidth="1"/>
    <col min="5372" max="5372" width="16.28515625" customWidth="1"/>
    <col min="5373" max="5373" width="9.5703125" customWidth="1"/>
    <col min="5378" max="5378" width="17.140625" customWidth="1"/>
    <col min="5628" max="5628" width="16.28515625" customWidth="1"/>
    <col min="5629" max="5629" width="9.5703125" customWidth="1"/>
    <col min="5634" max="5634" width="17.140625" customWidth="1"/>
    <col min="5884" max="5884" width="16.28515625" customWidth="1"/>
    <col min="5885" max="5885" width="9.5703125" customWidth="1"/>
    <col min="5890" max="5890" width="17.140625" customWidth="1"/>
    <col min="6140" max="6140" width="16.28515625" customWidth="1"/>
    <col min="6141" max="6141" width="9.5703125" customWidth="1"/>
    <col min="6146" max="6146" width="17.140625" customWidth="1"/>
    <col min="6396" max="6396" width="16.28515625" customWidth="1"/>
    <col min="6397" max="6397" width="9.5703125" customWidth="1"/>
    <col min="6402" max="6402" width="17.140625" customWidth="1"/>
    <col min="6652" max="6652" width="16.28515625" customWidth="1"/>
    <col min="6653" max="6653" width="9.5703125" customWidth="1"/>
    <col min="6658" max="6658" width="17.140625" customWidth="1"/>
    <col min="6908" max="6908" width="16.28515625" customWidth="1"/>
    <col min="6909" max="6909" width="9.5703125" customWidth="1"/>
    <col min="6914" max="6914" width="17.140625" customWidth="1"/>
    <col min="7164" max="7164" width="16.28515625" customWidth="1"/>
    <col min="7165" max="7165" width="9.5703125" customWidth="1"/>
    <col min="7170" max="7170" width="17.140625" customWidth="1"/>
    <col min="7420" max="7420" width="16.28515625" customWidth="1"/>
    <col min="7421" max="7421" width="9.5703125" customWidth="1"/>
    <col min="7426" max="7426" width="17.140625" customWidth="1"/>
    <col min="7676" max="7676" width="16.28515625" customWidth="1"/>
    <col min="7677" max="7677" width="9.5703125" customWidth="1"/>
    <col min="7682" max="7682" width="17.140625" customWidth="1"/>
    <col min="7932" max="7932" width="16.28515625" customWidth="1"/>
    <col min="7933" max="7933" width="9.5703125" customWidth="1"/>
    <col min="7938" max="7938" width="17.140625" customWidth="1"/>
    <col min="8188" max="8188" width="16.28515625" customWidth="1"/>
    <col min="8189" max="8189" width="9.5703125" customWidth="1"/>
    <col min="8194" max="8194" width="17.140625" customWidth="1"/>
    <col min="8444" max="8444" width="16.28515625" customWidth="1"/>
    <col min="8445" max="8445" width="9.5703125" customWidth="1"/>
    <col min="8450" max="8450" width="17.140625" customWidth="1"/>
    <col min="8700" max="8700" width="16.28515625" customWidth="1"/>
    <col min="8701" max="8701" width="9.5703125" customWidth="1"/>
    <col min="8706" max="8706" width="17.140625" customWidth="1"/>
    <col min="8956" max="8956" width="16.28515625" customWidth="1"/>
    <col min="8957" max="8957" width="9.5703125" customWidth="1"/>
    <col min="8962" max="8962" width="17.140625" customWidth="1"/>
    <col min="9212" max="9212" width="16.28515625" customWidth="1"/>
    <col min="9213" max="9213" width="9.5703125" customWidth="1"/>
    <col min="9218" max="9218" width="17.140625" customWidth="1"/>
    <col min="9468" max="9468" width="16.28515625" customWidth="1"/>
    <col min="9469" max="9469" width="9.5703125" customWidth="1"/>
    <col min="9474" max="9474" width="17.140625" customWidth="1"/>
    <col min="9724" max="9724" width="16.28515625" customWidth="1"/>
    <col min="9725" max="9725" width="9.5703125" customWidth="1"/>
    <col min="9730" max="9730" width="17.140625" customWidth="1"/>
    <col min="9980" max="9980" width="16.28515625" customWidth="1"/>
    <col min="9981" max="9981" width="9.5703125" customWidth="1"/>
    <col min="9986" max="9986" width="17.140625" customWidth="1"/>
    <col min="10236" max="10236" width="16.28515625" customWidth="1"/>
    <col min="10237" max="10237" width="9.5703125" customWidth="1"/>
    <col min="10242" max="10242" width="17.140625" customWidth="1"/>
    <col min="10492" max="10492" width="16.28515625" customWidth="1"/>
    <col min="10493" max="10493" width="9.5703125" customWidth="1"/>
    <col min="10498" max="10498" width="17.140625" customWidth="1"/>
    <col min="10748" max="10748" width="16.28515625" customWidth="1"/>
    <col min="10749" max="10749" width="9.5703125" customWidth="1"/>
    <col min="10754" max="10754" width="17.140625" customWidth="1"/>
    <col min="11004" max="11004" width="16.28515625" customWidth="1"/>
    <col min="11005" max="11005" width="9.5703125" customWidth="1"/>
    <col min="11010" max="11010" width="17.140625" customWidth="1"/>
    <col min="11260" max="11260" width="16.28515625" customWidth="1"/>
    <col min="11261" max="11261" width="9.5703125" customWidth="1"/>
    <col min="11266" max="11266" width="17.140625" customWidth="1"/>
    <col min="11516" max="11516" width="16.28515625" customWidth="1"/>
    <col min="11517" max="11517" width="9.5703125" customWidth="1"/>
    <col min="11522" max="11522" width="17.140625" customWidth="1"/>
    <col min="11772" max="11772" width="16.28515625" customWidth="1"/>
    <col min="11773" max="11773" width="9.5703125" customWidth="1"/>
    <col min="11778" max="11778" width="17.140625" customWidth="1"/>
    <col min="12028" max="12028" width="16.28515625" customWidth="1"/>
    <col min="12029" max="12029" width="9.5703125" customWidth="1"/>
    <col min="12034" max="12034" width="17.140625" customWidth="1"/>
    <col min="12284" max="12284" width="16.28515625" customWidth="1"/>
    <col min="12285" max="12285" width="9.5703125" customWidth="1"/>
    <col min="12290" max="12290" width="17.140625" customWidth="1"/>
    <col min="12540" max="12540" width="16.28515625" customWidth="1"/>
    <col min="12541" max="12541" width="9.5703125" customWidth="1"/>
    <col min="12546" max="12546" width="17.140625" customWidth="1"/>
    <col min="12796" max="12796" width="16.28515625" customWidth="1"/>
    <col min="12797" max="12797" width="9.5703125" customWidth="1"/>
    <col min="12802" max="12802" width="17.140625" customWidth="1"/>
    <col min="13052" max="13052" width="16.28515625" customWidth="1"/>
    <col min="13053" max="13053" width="9.5703125" customWidth="1"/>
    <col min="13058" max="13058" width="17.140625" customWidth="1"/>
    <col min="13308" max="13308" width="16.28515625" customWidth="1"/>
    <col min="13309" max="13309" width="9.5703125" customWidth="1"/>
    <col min="13314" max="13314" width="17.140625" customWidth="1"/>
    <col min="13564" max="13564" width="16.28515625" customWidth="1"/>
    <col min="13565" max="13565" width="9.5703125" customWidth="1"/>
    <col min="13570" max="13570" width="17.140625" customWidth="1"/>
    <col min="13820" max="13820" width="16.28515625" customWidth="1"/>
    <col min="13821" max="13821" width="9.5703125" customWidth="1"/>
    <col min="13826" max="13826" width="17.140625" customWidth="1"/>
    <col min="14076" max="14076" width="16.28515625" customWidth="1"/>
    <col min="14077" max="14077" width="9.5703125" customWidth="1"/>
    <col min="14082" max="14082" width="17.140625" customWidth="1"/>
    <col min="14332" max="14332" width="16.28515625" customWidth="1"/>
    <col min="14333" max="14333" width="9.5703125" customWidth="1"/>
    <col min="14338" max="14338" width="17.140625" customWidth="1"/>
    <col min="14588" max="14588" width="16.28515625" customWidth="1"/>
    <col min="14589" max="14589" width="9.5703125" customWidth="1"/>
    <col min="14594" max="14594" width="17.140625" customWidth="1"/>
    <col min="14844" max="14844" width="16.28515625" customWidth="1"/>
    <col min="14845" max="14845" width="9.5703125" customWidth="1"/>
    <col min="14850" max="14850" width="17.140625" customWidth="1"/>
    <col min="15100" max="15100" width="16.28515625" customWidth="1"/>
    <col min="15101" max="15101" width="9.5703125" customWidth="1"/>
    <col min="15106" max="15106" width="17.140625" customWidth="1"/>
    <col min="15356" max="15356" width="16.28515625" customWidth="1"/>
    <col min="15357" max="15357" width="9.5703125" customWidth="1"/>
    <col min="15362" max="15362" width="17.140625" customWidth="1"/>
    <col min="15612" max="15612" width="16.28515625" customWidth="1"/>
    <col min="15613" max="15613" width="9.5703125" customWidth="1"/>
    <col min="15618" max="15618" width="17.140625" customWidth="1"/>
    <col min="15868" max="15868" width="16.28515625" customWidth="1"/>
    <col min="15869" max="15869" width="9.5703125" customWidth="1"/>
    <col min="15874" max="15874" width="17.140625" customWidth="1"/>
    <col min="16124" max="16124" width="16.28515625" customWidth="1"/>
    <col min="16125" max="16125" width="9.5703125" customWidth="1"/>
    <col min="16130" max="16130" width="17.140625" customWidth="1"/>
  </cols>
  <sheetData>
    <row r="1" spans="1:11" x14ac:dyDescent="0.25">
      <c r="A1" s="109" t="s">
        <v>24</v>
      </c>
      <c r="B1" s="109"/>
      <c r="C1" s="109"/>
      <c r="D1" s="109"/>
      <c r="E1" s="109"/>
      <c r="F1" s="109"/>
      <c r="G1" s="109"/>
    </row>
    <row r="3" spans="1:11" x14ac:dyDescent="0.25">
      <c r="A3" s="110" t="s">
        <v>25</v>
      </c>
      <c r="B3" s="110"/>
      <c r="C3" s="110"/>
      <c r="D3" s="110"/>
      <c r="E3" s="110"/>
      <c r="F3" s="110"/>
      <c r="G3" s="110"/>
    </row>
    <row r="4" spans="1:11" ht="15.75" thickBot="1" x14ac:dyDescent="0.3"/>
    <row r="5" spans="1:11" ht="15.75" thickBot="1" x14ac:dyDescent="0.3">
      <c r="A5" s="33" t="s">
        <v>26</v>
      </c>
      <c r="B5" s="34" t="s">
        <v>33</v>
      </c>
      <c r="C5" s="35"/>
      <c r="D5" s="33" t="s">
        <v>40</v>
      </c>
      <c r="I5" s="33" t="s">
        <v>67</v>
      </c>
      <c r="K5" s="34" t="s">
        <v>33</v>
      </c>
    </row>
    <row r="7" spans="1:11" x14ac:dyDescent="0.25">
      <c r="A7" t="s">
        <v>28</v>
      </c>
      <c r="B7" s="36"/>
      <c r="D7" s="41"/>
      <c r="I7" t="s">
        <v>68</v>
      </c>
      <c r="K7" s="36" t="s">
        <v>69</v>
      </c>
    </row>
    <row r="8" spans="1:11" x14ac:dyDescent="0.25">
      <c r="A8" s="37" t="s">
        <v>29</v>
      </c>
      <c r="B8" s="36"/>
      <c r="D8" s="41"/>
    </row>
    <row r="9" spans="1:11" x14ac:dyDescent="0.25">
      <c r="A9" s="40" t="s">
        <v>39</v>
      </c>
      <c r="B9" s="36"/>
      <c r="D9" s="42"/>
    </row>
    <row r="10" spans="1:11" x14ac:dyDescent="0.25">
      <c r="A10" t="s">
        <v>41</v>
      </c>
      <c r="B10" s="36"/>
      <c r="D10" s="42"/>
    </row>
    <row r="11" spans="1:11" x14ac:dyDescent="0.25">
      <c r="A11" s="38" t="s">
        <v>30</v>
      </c>
      <c r="B11" s="36"/>
      <c r="C11" s="37" t="s">
        <v>31</v>
      </c>
      <c r="D11" s="111"/>
      <c r="E11" s="111"/>
      <c r="F11" s="111"/>
      <c r="G11" s="111"/>
    </row>
    <row r="13" spans="1:11" ht="15.75" thickBot="1" x14ac:dyDescent="0.3"/>
    <row r="14" spans="1:11" ht="15.75" thickBot="1" x14ac:dyDescent="0.3">
      <c r="A14" s="39" t="s">
        <v>32</v>
      </c>
      <c r="B14" s="34" t="s">
        <v>33</v>
      </c>
      <c r="I14" s="33" t="s">
        <v>71</v>
      </c>
      <c r="K14" s="34" t="s">
        <v>27</v>
      </c>
    </row>
    <row r="16" spans="1:11" x14ac:dyDescent="0.25">
      <c r="A16" s="37" t="s">
        <v>34</v>
      </c>
      <c r="B16" s="36"/>
      <c r="I16" t="s">
        <v>72</v>
      </c>
      <c r="K16" s="36"/>
    </row>
    <row r="17" spans="1:16" x14ac:dyDescent="0.25">
      <c r="A17" s="37" t="s">
        <v>35</v>
      </c>
      <c r="B17" s="36"/>
      <c r="I17" t="s">
        <v>73</v>
      </c>
      <c r="K17" s="36"/>
    </row>
    <row r="18" spans="1:16" x14ac:dyDescent="0.25">
      <c r="A18" s="38" t="s">
        <v>70</v>
      </c>
      <c r="B18" s="36"/>
      <c r="I18" s="37" t="s">
        <v>30</v>
      </c>
      <c r="K18" s="36"/>
      <c r="L18" s="37" t="s">
        <v>31</v>
      </c>
      <c r="M18" s="47"/>
      <c r="N18" s="47"/>
      <c r="O18" s="47"/>
      <c r="P18" s="47"/>
    </row>
    <row r="19" spans="1:16" x14ac:dyDescent="0.25">
      <c r="A19" s="37" t="s">
        <v>30</v>
      </c>
      <c r="B19" s="36"/>
      <c r="C19" s="37" t="s">
        <v>31</v>
      </c>
      <c r="D19" s="111"/>
      <c r="E19" s="111"/>
      <c r="F19" s="111"/>
      <c r="G19" s="111"/>
    </row>
    <row r="20" spans="1:16" ht="15.75" thickBot="1" x14ac:dyDescent="0.3"/>
    <row r="21" spans="1:16" ht="15.75" thickBot="1" x14ac:dyDescent="0.3">
      <c r="A21" s="33" t="s">
        <v>36</v>
      </c>
      <c r="B21" s="34" t="s">
        <v>27</v>
      </c>
    </row>
    <row r="22" spans="1:16" x14ac:dyDescent="0.25">
      <c r="A22" s="33"/>
    </row>
    <row r="23" spans="1:16" x14ac:dyDescent="0.25">
      <c r="A23" s="37" t="s">
        <v>37</v>
      </c>
      <c r="B23" s="36"/>
    </row>
    <row r="24" spans="1:16" x14ac:dyDescent="0.25">
      <c r="A24" s="37" t="s">
        <v>38</v>
      </c>
      <c r="B24" s="36"/>
    </row>
  </sheetData>
  <mergeCells count="4">
    <mergeCell ref="A1:G1"/>
    <mergeCell ref="A3:G3"/>
    <mergeCell ref="D11:G11"/>
    <mergeCell ref="D19:G19"/>
  </mergeCells>
  <dataValidations count="2">
    <dataValidation type="list" allowBlank="1" showErrorMessage="1" sqref="IS7:IS11 SO7:SO11 ACK7:ACK11 AMG7:AMG11 AWC7:AWC11 BFY7:BFY11 BPU7:BPU11 BZQ7:BZQ11 CJM7:CJM11 CTI7:CTI11 DDE7:DDE11 DNA7:DNA11 DWW7:DWW11 EGS7:EGS11 EQO7:EQO11 FAK7:FAK11 FKG7:FKG11 FUC7:FUC11 GDY7:GDY11 GNU7:GNU11 GXQ7:GXQ11 HHM7:HHM11 HRI7:HRI11 IBE7:IBE11 ILA7:ILA11 IUW7:IUW11 JES7:JES11 JOO7:JOO11 JYK7:JYK11 KIG7:KIG11 KSC7:KSC11 LBY7:LBY11 LLU7:LLU11 LVQ7:LVQ11 MFM7:MFM11 MPI7:MPI11 MZE7:MZE11 NJA7:NJA11 NSW7:NSW11 OCS7:OCS11 OMO7:OMO11 OWK7:OWK11 PGG7:PGG11 PQC7:PQC11 PZY7:PZY11 QJU7:QJU11 QTQ7:QTQ11 RDM7:RDM11 RNI7:RNI11 RXE7:RXE11 SHA7:SHA11 SQW7:SQW11 TAS7:TAS11 TKO7:TKO11 TUK7:TUK11 UEG7:UEG11 UOC7:UOC11 UXY7:UXY11 VHU7:VHU11 VRQ7:VRQ11 WBM7:WBM11 WLI7:WLI11 WVE7:WVE11 B65541:B65543 IS65541:IS65543 SO65541:SO65543 ACK65541:ACK65543 AMG65541:AMG65543 AWC65541:AWC65543 BFY65541:BFY65543 BPU65541:BPU65543 BZQ65541:BZQ65543 CJM65541:CJM65543 CTI65541:CTI65543 DDE65541:DDE65543 DNA65541:DNA65543 DWW65541:DWW65543 EGS65541:EGS65543 EQO65541:EQO65543 FAK65541:FAK65543 FKG65541:FKG65543 FUC65541:FUC65543 GDY65541:GDY65543 GNU65541:GNU65543 GXQ65541:GXQ65543 HHM65541:HHM65543 HRI65541:HRI65543 IBE65541:IBE65543 ILA65541:ILA65543 IUW65541:IUW65543 JES65541:JES65543 JOO65541:JOO65543 JYK65541:JYK65543 KIG65541:KIG65543 KSC65541:KSC65543 LBY65541:LBY65543 LLU65541:LLU65543 LVQ65541:LVQ65543 MFM65541:MFM65543 MPI65541:MPI65543 MZE65541:MZE65543 NJA65541:NJA65543 NSW65541:NSW65543 OCS65541:OCS65543 OMO65541:OMO65543 OWK65541:OWK65543 PGG65541:PGG65543 PQC65541:PQC65543 PZY65541:PZY65543 QJU65541:QJU65543 QTQ65541:QTQ65543 RDM65541:RDM65543 RNI65541:RNI65543 RXE65541:RXE65543 SHA65541:SHA65543 SQW65541:SQW65543 TAS65541:TAS65543 TKO65541:TKO65543 TUK65541:TUK65543 UEG65541:UEG65543 UOC65541:UOC65543 UXY65541:UXY65543 VHU65541:VHU65543 VRQ65541:VRQ65543 WBM65541:WBM65543 WLI65541:WLI65543 WVE65541:WVE65543 B131077:B131079 IS131077:IS131079 SO131077:SO131079 ACK131077:ACK131079 AMG131077:AMG131079 AWC131077:AWC131079 BFY131077:BFY131079 BPU131077:BPU131079 BZQ131077:BZQ131079 CJM131077:CJM131079 CTI131077:CTI131079 DDE131077:DDE131079 DNA131077:DNA131079 DWW131077:DWW131079 EGS131077:EGS131079 EQO131077:EQO131079 FAK131077:FAK131079 FKG131077:FKG131079 FUC131077:FUC131079 GDY131077:GDY131079 GNU131077:GNU131079 GXQ131077:GXQ131079 HHM131077:HHM131079 HRI131077:HRI131079 IBE131077:IBE131079 ILA131077:ILA131079 IUW131077:IUW131079 JES131077:JES131079 JOO131077:JOO131079 JYK131077:JYK131079 KIG131077:KIG131079 KSC131077:KSC131079 LBY131077:LBY131079 LLU131077:LLU131079 LVQ131077:LVQ131079 MFM131077:MFM131079 MPI131077:MPI131079 MZE131077:MZE131079 NJA131077:NJA131079 NSW131077:NSW131079 OCS131077:OCS131079 OMO131077:OMO131079 OWK131077:OWK131079 PGG131077:PGG131079 PQC131077:PQC131079 PZY131077:PZY131079 QJU131077:QJU131079 QTQ131077:QTQ131079 RDM131077:RDM131079 RNI131077:RNI131079 RXE131077:RXE131079 SHA131077:SHA131079 SQW131077:SQW131079 TAS131077:TAS131079 TKO131077:TKO131079 TUK131077:TUK131079 UEG131077:UEG131079 UOC131077:UOC131079 UXY131077:UXY131079 VHU131077:VHU131079 VRQ131077:VRQ131079 WBM131077:WBM131079 WLI131077:WLI131079 WVE131077:WVE131079 B196613:B196615 IS196613:IS196615 SO196613:SO196615 ACK196613:ACK196615 AMG196613:AMG196615 AWC196613:AWC196615 BFY196613:BFY196615 BPU196613:BPU196615 BZQ196613:BZQ196615 CJM196613:CJM196615 CTI196613:CTI196615 DDE196613:DDE196615 DNA196613:DNA196615 DWW196613:DWW196615 EGS196613:EGS196615 EQO196613:EQO196615 FAK196613:FAK196615 FKG196613:FKG196615 FUC196613:FUC196615 GDY196613:GDY196615 GNU196613:GNU196615 GXQ196613:GXQ196615 HHM196613:HHM196615 HRI196613:HRI196615 IBE196613:IBE196615 ILA196613:ILA196615 IUW196613:IUW196615 JES196613:JES196615 JOO196613:JOO196615 JYK196613:JYK196615 KIG196613:KIG196615 KSC196613:KSC196615 LBY196613:LBY196615 LLU196613:LLU196615 LVQ196613:LVQ196615 MFM196613:MFM196615 MPI196613:MPI196615 MZE196613:MZE196615 NJA196613:NJA196615 NSW196613:NSW196615 OCS196613:OCS196615 OMO196613:OMO196615 OWK196613:OWK196615 PGG196613:PGG196615 PQC196613:PQC196615 PZY196613:PZY196615 QJU196613:QJU196615 QTQ196613:QTQ196615 RDM196613:RDM196615 RNI196613:RNI196615 RXE196613:RXE196615 SHA196613:SHA196615 SQW196613:SQW196615 TAS196613:TAS196615 TKO196613:TKO196615 TUK196613:TUK196615 UEG196613:UEG196615 UOC196613:UOC196615 UXY196613:UXY196615 VHU196613:VHU196615 VRQ196613:VRQ196615 WBM196613:WBM196615 WLI196613:WLI196615 WVE196613:WVE196615 B262149:B262151 IS262149:IS262151 SO262149:SO262151 ACK262149:ACK262151 AMG262149:AMG262151 AWC262149:AWC262151 BFY262149:BFY262151 BPU262149:BPU262151 BZQ262149:BZQ262151 CJM262149:CJM262151 CTI262149:CTI262151 DDE262149:DDE262151 DNA262149:DNA262151 DWW262149:DWW262151 EGS262149:EGS262151 EQO262149:EQO262151 FAK262149:FAK262151 FKG262149:FKG262151 FUC262149:FUC262151 GDY262149:GDY262151 GNU262149:GNU262151 GXQ262149:GXQ262151 HHM262149:HHM262151 HRI262149:HRI262151 IBE262149:IBE262151 ILA262149:ILA262151 IUW262149:IUW262151 JES262149:JES262151 JOO262149:JOO262151 JYK262149:JYK262151 KIG262149:KIG262151 KSC262149:KSC262151 LBY262149:LBY262151 LLU262149:LLU262151 LVQ262149:LVQ262151 MFM262149:MFM262151 MPI262149:MPI262151 MZE262149:MZE262151 NJA262149:NJA262151 NSW262149:NSW262151 OCS262149:OCS262151 OMO262149:OMO262151 OWK262149:OWK262151 PGG262149:PGG262151 PQC262149:PQC262151 PZY262149:PZY262151 QJU262149:QJU262151 QTQ262149:QTQ262151 RDM262149:RDM262151 RNI262149:RNI262151 RXE262149:RXE262151 SHA262149:SHA262151 SQW262149:SQW262151 TAS262149:TAS262151 TKO262149:TKO262151 TUK262149:TUK262151 UEG262149:UEG262151 UOC262149:UOC262151 UXY262149:UXY262151 VHU262149:VHU262151 VRQ262149:VRQ262151 WBM262149:WBM262151 WLI262149:WLI262151 WVE262149:WVE262151 B327685:B327687 IS327685:IS327687 SO327685:SO327687 ACK327685:ACK327687 AMG327685:AMG327687 AWC327685:AWC327687 BFY327685:BFY327687 BPU327685:BPU327687 BZQ327685:BZQ327687 CJM327685:CJM327687 CTI327685:CTI327687 DDE327685:DDE327687 DNA327685:DNA327687 DWW327685:DWW327687 EGS327685:EGS327687 EQO327685:EQO327687 FAK327685:FAK327687 FKG327685:FKG327687 FUC327685:FUC327687 GDY327685:GDY327687 GNU327685:GNU327687 GXQ327685:GXQ327687 HHM327685:HHM327687 HRI327685:HRI327687 IBE327685:IBE327687 ILA327685:ILA327687 IUW327685:IUW327687 JES327685:JES327687 JOO327685:JOO327687 JYK327685:JYK327687 KIG327685:KIG327687 KSC327685:KSC327687 LBY327685:LBY327687 LLU327685:LLU327687 LVQ327685:LVQ327687 MFM327685:MFM327687 MPI327685:MPI327687 MZE327685:MZE327687 NJA327685:NJA327687 NSW327685:NSW327687 OCS327685:OCS327687 OMO327685:OMO327687 OWK327685:OWK327687 PGG327685:PGG327687 PQC327685:PQC327687 PZY327685:PZY327687 QJU327685:QJU327687 QTQ327685:QTQ327687 RDM327685:RDM327687 RNI327685:RNI327687 RXE327685:RXE327687 SHA327685:SHA327687 SQW327685:SQW327687 TAS327685:TAS327687 TKO327685:TKO327687 TUK327685:TUK327687 UEG327685:UEG327687 UOC327685:UOC327687 UXY327685:UXY327687 VHU327685:VHU327687 VRQ327685:VRQ327687 WBM327685:WBM327687 WLI327685:WLI327687 WVE327685:WVE327687 B393221:B393223 IS393221:IS393223 SO393221:SO393223 ACK393221:ACK393223 AMG393221:AMG393223 AWC393221:AWC393223 BFY393221:BFY393223 BPU393221:BPU393223 BZQ393221:BZQ393223 CJM393221:CJM393223 CTI393221:CTI393223 DDE393221:DDE393223 DNA393221:DNA393223 DWW393221:DWW393223 EGS393221:EGS393223 EQO393221:EQO393223 FAK393221:FAK393223 FKG393221:FKG393223 FUC393221:FUC393223 GDY393221:GDY393223 GNU393221:GNU393223 GXQ393221:GXQ393223 HHM393221:HHM393223 HRI393221:HRI393223 IBE393221:IBE393223 ILA393221:ILA393223 IUW393221:IUW393223 JES393221:JES393223 JOO393221:JOO393223 JYK393221:JYK393223 KIG393221:KIG393223 KSC393221:KSC393223 LBY393221:LBY393223 LLU393221:LLU393223 LVQ393221:LVQ393223 MFM393221:MFM393223 MPI393221:MPI393223 MZE393221:MZE393223 NJA393221:NJA393223 NSW393221:NSW393223 OCS393221:OCS393223 OMO393221:OMO393223 OWK393221:OWK393223 PGG393221:PGG393223 PQC393221:PQC393223 PZY393221:PZY393223 QJU393221:QJU393223 QTQ393221:QTQ393223 RDM393221:RDM393223 RNI393221:RNI393223 RXE393221:RXE393223 SHA393221:SHA393223 SQW393221:SQW393223 TAS393221:TAS393223 TKO393221:TKO393223 TUK393221:TUK393223 UEG393221:UEG393223 UOC393221:UOC393223 UXY393221:UXY393223 VHU393221:VHU393223 VRQ393221:VRQ393223 WBM393221:WBM393223 WLI393221:WLI393223 WVE393221:WVE393223 B458757:B458759 IS458757:IS458759 SO458757:SO458759 ACK458757:ACK458759 AMG458757:AMG458759 AWC458757:AWC458759 BFY458757:BFY458759 BPU458757:BPU458759 BZQ458757:BZQ458759 CJM458757:CJM458759 CTI458757:CTI458759 DDE458757:DDE458759 DNA458757:DNA458759 DWW458757:DWW458759 EGS458757:EGS458759 EQO458757:EQO458759 FAK458757:FAK458759 FKG458757:FKG458759 FUC458757:FUC458759 GDY458757:GDY458759 GNU458757:GNU458759 GXQ458757:GXQ458759 HHM458757:HHM458759 HRI458757:HRI458759 IBE458757:IBE458759 ILA458757:ILA458759 IUW458757:IUW458759 JES458757:JES458759 JOO458757:JOO458759 JYK458757:JYK458759 KIG458757:KIG458759 KSC458757:KSC458759 LBY458757:LBY458759 LLU458757:LLU458759 LVQ458757:LVQ458759 MFM458757:MFM458759 MPI458757:MPI458759 MZE458757:MZE458759 NJA458757:NJA458759 NSW458757:NSW458759 OCS458757:OCS458759 OMO458757:OMO458759 OWK458757:OWK458759 PGG458757:PGG458759 PQC458757:PQC458759 PZY458757:PZY458759 QJU458757:QJU458759 QTQ458757:QTQ458759 RDM458757:RDM458759 RNI458757:RNI458759 RXE458757:RXE458759 SHA458757:SHA458759 SQW458757:SQW458759 TAS458757:TAS458759 TKO458757:TKO458759 TUK458757:TUK458759 UEG458757:UEG458759 UOC458757:UOC458759 UXY458757:UXY458759 VHU458757:VHU458759 VRQ458757:VRQ458759 WBM458757:WBM458759 WLI458757:WLI458759 WVE458757:WVE458759 B524293:B524295 IS524293:IS524295 SO524293:SO524295 ACK524293:ACK524295 AMG524293:AMG524295 AWC524293:AWC524295 BFY524293:BFY524295 BPU524293:BPU524295 BZQ524293:BZQ524295 CJM524293:CJM524295 CTI524293:CTI524295 DDE524293:DDE524295 DNA524293:DNA524295 DWW524293:DWW524295 EGS524293:EGS524295 EQO524293:EQO524295 FAK524293:FAK524295 FKG524293:FKG524295 FUC524293:FUC524295 GDY524293:GDY524295 GNU524293:GNU524295 GXQ524293:GXQ524295 HHM524293:HHM524295 HRI524293:HRI524295 IBE524293:IBE524295 ILA524293:ILA524295 IUW524293:IUW524295 JES524293:JES524295 JOO524293:JOO524295 JYK524293:JYK524295 KIG524293:KIG524295 KSC524293:KSC524295 LBY524293:LBY524295 LLU524293:LLU524295 LVQ524293:LVQ524295 MFM524293:MFM524295 MPI524293:MPI524295 MZE524293:MZE524295 NJA524293:NJA524295 NSW524293:NSW524295 OCS524293:OCS524295 OMO524293:OMO524295 OWK524293:OWK524295 PGG524293:PGG524295 PQC524293:PQC524295 PZY524293:PZY524295 QJU524293:QJU524295 QTQ524293:QTQ524295 RDM524293:RDM524295 RNI524293:RNI524295 RXE524293:RXE524295 SHA524293:SHA524295 SQW524293:SQW524295 TAS524293:TAS524295 TKO524293:TKO524295 TUK524293:TUK524295 UEG524293:UEG524295 UOC524293:UOC524295 UXY524293:UXY524295 VHU524293:VHU524295 VRQ524293:VRQ524295 WBM524293:WBM524295 WLI524293:WLI524295 WVE524293:WVE524295 B589829:B589831 IS589829:IS589831 SO589829:SO589831 ACK589829:ACK589831 AMG589829:AMG589831 AWC589829:AWC589831 BFY589829:BFY589831 BPU589829:BPU589831 BZQ589829:BZQ589831 CJM589829:CJM589831 CTI589829:CTI589831 DDE589829:DDE589831 DNA589829:DNA589831 DWW589829:DWW589831 EGS589829:EGS589831 EQO589829:EQO589831 FAK589829:FAK589831 FKG589829:FKG589831 FUC589829:FUC589831 GDY589829:GDY589831 GNU589829:GNU589831 GXQ589829:GXQ589831 HHM589829:HHM589831 HRI589829:HRI589831 IBE589829:IBE589831 ILA589829:ILA589831 IUW589829:IUW589831 JES589829:JES589831 JOO589829:JOO589831 JYK589829:JYK589831 KIG589829:KIG589831 KSC589829:KSC589831 LBY589829:LBY589831 LLU589829:LLU589831 LVQ589829:LVQ589831 MFM589829:MFM589831 MPI589829:MPI589831 MZE589829:MZE589831 NJA589829:NJA589831 NSW589829:NSW589831 OCS589829:OCS589831 OMO589829:OMO589831 OWK589829:OWK589831 PGG589829:PGG589831 PQC589829:PQC589831 PZY589829:PZY589831 QJU589829:QJU589831 QTQ589829:QTQ589831 RDM589829:RDM589831 RNI589829:RNI589831 RXE589829:RXE589831 SHA589829:SHA589831 SQW589829:SQW589831 TAS589829:TAS589831 TKO589829:TKO589831 TUK589829:TUK589831 UEG589829:UEG589831 UOC589829:UOC589831 UXY589829:UXY589831 VHU589829:VHU589831 VRQ589829:VRQ589831 WBM589829:WBM589831 WLI589829:WLI589831 WVE589829:WVE589831 B655365:B655367 IS655365:IS655367 SO655365:SO655367 ACK655365:ACK655367 AMG655365:AMG655367 AWC655365:AWC655367 BFY655365:BFY655367 BPU655365:BPU655367 BZQ655365:BZQ655367 CJM655365:CJM655367 CTI655365:CTI655367 DDE655365:DDE655367 DNA655365:DNA655367 DWW655365:DWW655367 EGS655365:EGS655367 EQO655365:EQO655367 FAK655365:FAK655367 FKG655365:FKG655367 FUC655365:FUC655367 GDY655365:GDY655367 GNU655365:GNU655367 GXQ655365:GXQ655367 HHM655365:HHM655367 HRI655365:HRI655367 IBE655365:IBE655367 ILA655365:ILA655367 IUW655365:IUW655367 JES655365:JES655367 JOO655365:JOO655367 JYK655365:JYK655367 KIG655365:KIG655367 KSC655365:KSC655367 LBY655365:LBY655367 LLU655365:LLU655367 LVQ655365:LVQ655367 MFM655365:MFM655367 MPI655365:MPI655367 MZE655365:MZE655367 NJA655365:NJA655367 NSW655365:NSW655367 OCS655365:OCS655367 OMO655365:OMO655367 OWK655365:OWK655367 PGG655365:PGG655367 PQC655365:PQC655367 PZY655365:PZY655367 QJU655365:QJU655367 QTQ655365:QTQ655367 RDM655365:RDM655367 RNI655365:RNI655367 RXE655365:RXE655367 SHA655365:SHA655367 SQW655365:SQW655367 TAS655365:TAS655367 TKO655365:TKO655367 TUK655365:TUK655367 UEG655365:UEG655367 UOC655365:UOC655367 UXY655365:UXY655367 VHU655365:VHU655367 VRQ655365:VRQ655367 WBM655365:WBM655367 WLI655365:WLI655367 WVE655365:WVE655367 B720901:B720903 IS720901:IS720903 SO720901:SO720903 ACK720901:ACK720903 AMG720901:AMG720903 AWC720901:AWC720903 BFY720901:BFY720903 BPU720901:BPU720903 BZQ720901:BZQ720903 CJM720901:CJM720903 CTI720901:CTI720903 DDE720901:DDE720903 DNA720901:DNA720903 DWW720901:DWW720903 EGS720901:EGS720903 EQO720901:EQO720903 FAK720901:FAK720903 FKG720901:FKG720903 FUC720901:FUC720903 GDY720901:GDY720903 GNU720901:GNU720903 GXQ720901:GXQ720903 HHM720901:HHM720903 HRI720901:HRI720903 IBE720901:IBE720903 ILA720901:ILA720903 IUW720901:IUW720903 JES720901:JES720903 JOO720901:JOO720903 JYK720901:JYK720903 KIG720901:KIG720903 KSC720901:KSC720903 LBY720901:LBY720903 LLU720901:LLU720903 LVQ720901:LVQ720903 MFM720901:MFM720903 MPI720901:MPI720903 MZE720901:MZE720903 NJA720901:NJA720903 NSW720901:NSW720903 OCS720901:OCS720903 OMO720901:OMO720903 OWK720901:OWK720903 PGG720901:PGG720903 PQC720901:PQC720903 PZY720901:PZY720903 QJU720901:QJU720903 QTQ720901:QTQ720903 RDM720901:RDM720903 RNI720901:RNI720903 RXE720901:RXE720903 SHA720901:SHA720903 SQW720901:SQW720903 TAS720901:TAS720903 TKO720901:TKO720903 TUK720901:TUK720903 UEG720901:UEG720903 UOC720901:UOC720903 UXY720901:UXY720903 VHU720901:VHU720903 VRQ720901:VRQ720903 WBM720901:WBM720903 WLI720901:WLI720903 WVE720901:WVE720903 B786437:B786439 IS786437:IS786439 SO786437:SO786439 ACK786437:ACK786439 AMG786437:AMG786439 AWC786437:AWC786439 BFY786437:BFY786439 BPU786437:BPU786439 BZQ786437:BZQ786439 CJM786437:CJM786439 CTI786437:CTI786439 DDE786437:DDE786439 DNA786437:DNA786439 DWW786437:DWW786439 EGS786437:EGS786439 EQO786437:EQO786439 FAK786437:FAK786439 FKG786437:FKG786439 FUC786437:FUC786439 GDY786437:GDY786439 GNU786437:GNU786439 GXQ786437:GXQ786439 HHM786437:HHM786439 HRI786437:HRI786439 IBE786437:IBE786439 ILA786437:ILA786439 IUW786437:IUW786439 JES786437:JES786439 JOO786437:JOO786439 JYK786437:JYK786439 KIG786437:KIG786439 KSC786437:KSC786439 LBY786437:LBY786439 LLU786437:LLU786439 LVQ786437:LVQ786439 MFM786437:MFM786439 MPI786437:MPI786439 MZE786437:MZE786439 NJA786437:NJA786439 NSW786437:NSW786439 OCS786437:OCS786439 OMO786437:OMO786439 OWK786437:OWK786439 PGG786437:PGG786439 PQC786437:PQC786439 PZY786437:PZY786439 QJU786437:QJU786439 QTQ786437:QTQ786439 RDM786437:RDM786439 RNI786437:RNI786439 RXE786437:RXE786439 SHA786437:SHA786439 SQW786437:SQW786439 TAS786437:TAS786439 TKO786437:TKO786439 TUK786437:TUK786439 UEG786437:UEG786439 UOC786437:UOC786439 UXY786437:UXY786439 VHU786437:VHU786439 VRQ786437:VRQ786439 WBM786437:WBM786439 WLI786437:WLI786439 WVE786437:WVE786439 B851973:B851975 IS851973:IS851975 SO851973:SO851975 ACK851973:ACK851975 AMG851973:AMG851975 AWC851973:AWC851975 BFY851973:BFY851975 BPU851973:BPU851975 BZQ851973:BZQ851975 CJM851973:CJM851975 CTI851973:CTI851975 DDE851973:DDE851975 DNA851973:DNA851975 DWW851973:DWW851975 EGS851973:EGS851975 EQO851973:EQO851975 FAK851973:FAK851975 FKG851973:FKG851975 FUC851973:FUC851975 GDY851973:GDY851975 GNU851973:GNU851975 GXQ851973:GXQ851975 HHM851973:HHM851975 HRI851973:HRI851975 IBE851973:IBE851975 ILA851973:ILA851975 IUW851973:IUW851975 JES851973:JES851975 JOO851973:JOO851975 JYK851973:JYK851975 KIG851973:KIG851975 KSC851973:KSC851975 LBY851973:LBY851975 LLU851973:LLU851975 LVQ851973:LVQ851975 MFM851973:MFM851975 MPI851973:MPI851975 MZE851973:MZE851975 NJA851973:NJA851975 NSW851973:NSW851975 OCS851973:OCS851975 OMO851973:OMO851975 OWK851973:OWK851975 PGG851973:PGG851975 PQC851973:PQC851975 PZY851973:PZY851975 QJU851973:QJU851975 QTQ851973:QTQ851975 RDM851973:RDM851975 RNI851973:RNI851975 RXE851973:RXE851975 SHA851973:SHA851975 SQW851973:SQW851975 TAS851973:TAS851975 TKO851973:TKO851975 TUK851973:TUK851975 UEG851973:UEG851975 UOC851973:UOC851975 UXY851973:UXY851975 VHU851973:VHU851975 VRQ851973:VRQ851975 WBM851973:WBM851975 WLI851973:WLI851975 WVE851973:WVE851975 B917509:B917511 IS917509:IS917511 SO917509:SO917511 ACK917509:ACK917511 AMG917509:AMG917511 AWC917509:AWC917511 BFY917509:BFY917511 BPU917509:BPU917511 BZQ917509:BZQ917511 CJM917509:CJM917511 CTI917509:CTI917511 DDE917509:DDE917511 DNA917509:DNA917511 DWW917509:DWW917511 EGS917509:EGS917511 EQO917509:EQO917511 FAK917509:FAK917511 FKG917509:FKG917511 FUC917509:FUC917511 GDY917509:GDY917511 GNU917509:GNU917511 GXQ917509:GXQ917511 HHM917509:HHM917511 HRI917509:HRI917511 IBE917509:IBE917511 ILA917509:ILA917511 IUW917509:IUW917511 JES917509:JES917511 JOO917509:JOO917511 JYK917509:JYK917511 KIG917509:KIG917511 KSC917509:KSC917511 LBY917509:LBY917511 LLU917509:LLU917511 LVQ917509:LVQ917511 MFM917509:MFM917511 MPI917509:MPI917511 MZE917509:MZE917511 NJA917509:NJA917511 NSW917509:NSW917511 OCS917509:OCS917511 OMO917509:OMO917511 OWK917509:OWK917511 PGG917509:PGG917511 PQC917509:PQC917511 PZY917509:PZY917511 QJU917509:QJU917511 QTQ917509:QTQ917511 RDM917509:RDM917511 RNI917509:RNI917511 RXE917509:RXE917511 SHA917509:SHA917511 SQW917509:SQW917511 TAS917509:TAS917511 TKO917509:TKO917511 TUK917509:TUK917511 UEG917509:UEG917511 UOC917509:UOC917511 UXY917509:UXY917511 VHU917509:VHU917511 VRQ917509:VRQ917511 WBM917509:WBM917511 WLI917509:WLI917511 WVE917509:WVE917511 B983045:B983047 IS983045:IS983047 SO983045:SO983047 ACK983045:ACK983047 AMG983045:AMG983047 AWC983045:AWC983047 BFY983045:BFY983047 BPU983045:BPU983047 BZQ983045:BZQ983047 CJM983045:CJM983047 CTI983045:CTI983047 DDE983045:DDE983047 DNA983045:DNA983047 DWW983045:DWW983047 EGS983045:EGS983047 EQO983045:EQO983047 FAK983045:FAK983047 FKG983045:FKG983047 FUC983045:FUC983047 GDY983045:GDY983047 GNU983045:GNU983047 GXQ983045:GXQ983047 HHM983045:HHM983047 HRI983045:HRI983047 IBE983045:IBE983047 ILA983045:ILA983047 IUW983045:IUW983047 JES983045:JES983047 JOO983045:JOO983047 JYK983045:JYK983047 KIG983045:KIG983047 KSC983045:KSC983047 LBY983045:LBY983047 LLU983045:LLU983047 LVQ983045:LVQ983047 MFM983045:MFM983047 MPI983045:MPI983047 MZE983045:MZE983047 NJA983045:NJA983047 NSW983045:NSW983047 OCS983045:OCS983047 OMO983045:OMO983047 OWK983045:OWK983047 PGG983045:PGG983047 PQC983045:PQC983047 PZY983045:PZY983047 QJU983045:QJU983047 QTQ983045:QTQ983047 RDM983045:RDM983047 RNI983045:RNI983047 RXE983045:RXE983047 SHA983045:SHA983047 SQW983045:SQW983047 TAS983045:TAS983047 TKO983045:TKO983047 TUK983045:TUK983047 UEG983045:UEG983047 UOC983045:UOC983047 UXY983045:UXY983047 VHU983045:VHU983047 VRQ983045:VRQ983047 WBM983045:WBM983047 WLI983045:WLI983047 WVE983045:WVE983047 B7:B11 IS16:IS19 SO16:SO19 ACK16:ACK19 AMG16:AMG19 AWC16:AWC19 BFY16:BFY19 BPU16:BPU19 BZQ16:BZQ19 CJM16:CJM19 CTI16:CTI19 DDE16:DDE19 DNA16:DNA19 DWW16:DWW19 EGS16:EGS19 EQO16:EQO19 FAK16:FAK19 FKG16:FKG19 FUC16:FUC19 GDY16:GDY19 GNU16:GNU19 GXQ16:GXQ19 HHM16:HHM19 HRI16:HRI19 IBE16:IBE19 ILA16:ILA19 IUW16:IUW19 JES16:JES19 JOO16:JOO19 JYK16:JYK19 KIG16:KIG19 KSC16:KSC19 LBY16:LBY19 LLU16:LLU19 LVQ16:LVQ19 MFM16:MFM19 MPI16:MPI19 MZE16:MZE19 NJA16:NJA19 NSW16:NSW19 OCS16:OCS19 OMO16:OMO19 OWK16:OWK19 PGG16:PGG19 PQC16:PQC19 PZY16:PZY19 QJU16:QJU19 QTQ16:QTQ19 RDM16:RDM19 RNI16:RNI19 RXE16:RXE19 SHA16:SHA19 SQW16:SQW19 TAS16:TAS19 TKO16:TKO19 TUK16:TUK19 UEG16:UEG19 UOC16:UOC19 UXY16:UXY19 VHU16:VHU19 VRQ16:VRQ19 WBM16:WBM19 WLI16:WLI19 WVE16:WVE19 B65547:B65549 IS65547:IS65549 SO65547:SO65549 ACK65547:ACK65549 AMG65547:AMG65549 AWC65547:AWC65549 BFY65547:BFY65549 BPU65547:BPU65549 BZQ65547:BZQ65549 CJM65547:CJM65549 CTI65547:CTI65549 DDE65547:DDE65549 DNA65547:DNA65549 DWW65547:DWW65549 EGS65547:EGS65549 EQO65547:EQO65549 FAK65547:FAK65549 FKG65547:FKG65549 FUC65547:FUC65549 GDY65547:GDY65549 GNU65547:GNU65549 GXQ65547:GXQ65549 HHM65547:HHM65549 HRI65547:HRI65549 IBE65547:IBE65549 ILA65547:ILA65549 IUW65547:IUW65549 JES65547:JES65549 JOO65547:JOO65549 JYK65547:JYK65549 KIG65547:KIG65549 KSC65547:KSC65549 LBY65547:LBY65549 LLU65547:LLU65549 LVQ65547:LVQ65549 MFM65547:MFM65549 MPI65547:MPI65549 MZE65547:MZE65549 NJA65547:NJA65549 NSW65547:NSW65549 OCS65547:OCS65549 OMO65547:OMO65549 OWK65547:OWK65549 PGG65547:PGG65549 PQC65547:PQC65549 PZY65547:PZY65549 QJU65547:QJU65549 QTQ65547:QTQ65549 RDM65547:RDM65549 RNI65547:RNI65549 RXE65547:RXE65549 SHA65547:SHA65549 SQW65547:SQW65549 TAS65547:TAS65549 TKO65547:TKO65549 TUK65547:TUK65549 UEG65547:UEG65549 UOC65547:UOC65549 UXY65547:UXY65549 VHU65547:VHU65549 VRQ65547:VRQ65549 WBM65547:WBM65549 WLI65547:WLI65549 WVE65547:WVE65549 B131083:B131085 IS131083:IS131085 SO131083:SO131085 ACK131083:ACK131085 AMG131083:AMG131085 AWC131083:AWC131085 BFY131083:BFY131085 BPU131083:BPU131085 BZQ131083:BZQ131085 CJM131083:CJM131085 CTI131083:CTI131085 DDE131083:DDE131085 DNA131083:DNA131085 DWW131083:DWW131085 EGS131083:EGS131085 EQO131083:EQO131085 FAK131083:FAK131085 FKG131083:FKG131085 FUC131083:FUC131085 GDY131083:GDY131085 GNU131083:GNU131085 GXQ131083:GXQ131085 HHM131083:HHM131085 HRI131083:HRI131085 IBE131083:IBE131085 ILA131083:ILA131085 IUW131083:IUW131085 JES131083:JES131085 JOO131083:JOO131085 JYK131083:JYK131085 KIG131083:KIG131085 KSC131083:KSC131085 LBY131083:LBY131085 LLU131083:LLU131085 LVQ131083:LVQ131085 MFM131083:MFM131085 MPI131083:MPI131085 MZE131083:MZE131085 NJA131083:NJA131085 NSW131083:NSW131085 OCS131083:OCS131085 OMO131083:OMO131085 OWK131083:OWK131085 PGG131083:PGG131085 PQC131083:PQC131085 PZY131083:PZY131085 QJU131083:QJU131085 QTQ131083:QTQ131085 RDM131083:RDM131085 RNI131083:RNI131085 RXE131083:RXE131085 SHA131083:SHA131085 SQW131083:SQW131085 TAS131083:TAS131085 TKO131083:TKO131085 TUK131083:TUK131085 UEG131083:UEG131085 UOC131083:UOC131085 UXY131083:UXY131085 VHU131083:VHU131085 VRQ131083:VRQ131085 WBM131083:WBM131085 WLI131083:WLI131085 WVE131083:WVE131085 B196619:B196621 IS196619:IS196621 SO196619:SO196621 ACK196619:ACK196621 AMG196619:AMG196621 AWC196619:AWC196621 BFY196619:BFY196621 BPU196619:BPU196621 BZQ196619:BZQ196621 CJM196619:CJM196621 CTI196619:CTI196621 DDE196619:DDE196621 DNA196619:DNA196621 DWW196619:DWW196621 EGS196619:EGS196621 EQO196619:EQO196621 FAK196619:FAK196621 FKG196619:FKG196621 FUC196619:FUC196621 GDY196619:GDY196621 GNU196619:GNU196621 GXQ196619:GXQ196621 HHM196619:HHM196621 HRI196619:HRI196621 IBE196619:IBE196621 ILA196619:ILA196621 IUW196619:IUW196621 JES196619:JES196621 JOO196619:JOO196621 JYK196619:JYK196621 KIG196619:KIG196621 KSC196619:KSC196621 LBY196619:LBY196621 LLU196619:LLU196621 LVQ196619:LVQ196621 MFM196619:MFM196621 MPI196619:MPI196621 MZE196619:MZE196621 NJA196619:NJA196621 NSW196619:NSW196621 OCS196619:OCS196621 OMO196619:OMO196621 OWK196619:OWK196621 PGG196619:PGG196621 PQC196619:PQC196621 PZY196619:PZY196621 QJU196619:QJU196621 QTQ196619:QTQ196621 RDM196619:RDM196621 RNI196619:RNI196621 RXE196619:RXE196621 SHA196619:SHA196621 SQW196619:SQW196621 TAS196619:TAS196621 TKO196619:TKO196621 TUK196619:TUK196621 UEG196619:UEG196621 UOC196619:UOC196621 UXY196619:UXY196621 VHU196619:VHU196621 VRQ196619:VRQ196621 WBM196619:WBM196621 WLI196619:WLI196621 WVE196619:WVE196621 B262155:B262157 IS262155:IS262157 SO262155:SO262157 ACK262155:ACK262157 AMG262155:AMG262157 AWC262155:AWC262157 BFY262155:BFY262157 BPU262155:BPU262157 BZQ262155:BZQ262157 CJM262155:CJM262157 CTI262155:CTI262157 DDE262155:DDE262157 DNA262155:DNA262157 DWW262155:DWW262157 EGS262155:EGS262157 EQO262155:EQO262157 FAK262155:FAK262157 FKG262155:FKG262157 FUC262155:FUC262157 GDY262155:GDY262157 GNU262155:GNU262157 GXQ262155:GXQ262157 HHM262155:HHM262157 HRI262155:HRI262157 IBE262155:IBE262157 ILA262155:ILA262157 IUW262155:IUW262157 JES262155:JES262157 JOO262155:JOO262157 JYK262155:JYK262157 KIG262155:KIG262157 KSC262155:KSC262157 LBY262155:LBY262157 LLU262155:LLU262157 LVQ262155:LVQ262157 MFM262155:MFM262157 MPI262155:MPI262157 MZE262155:MZE262157 NJA262155:NJA262157 NSW262155:NSW262157 OCS262155:OCS262157 OMO262155:OMO262157 OWK262155:OWK262157 PGG262155:PGG262157 PQC262155:PQC262157 PZY262155:PZY262157 QJU262155:QJU262157 QTQ262155:QTQ262157 RDM262155:RDM262157 RNI262155:RNI262157 RXE262155:RXE262157 SHA262155:SHA262157 SQW262155:SQW262157 TAS262155:TAS262157 TKO262155:TKO262157 TUK262155:TUK262157 UEG262155:UEG262157 UOC262155:UOC262157 UXY262155:UXY262157 VHU262155:VHU262157 VRQ262155:VRQ262157 WBM262155:WBM262157 WLI262155:WLI262157 WVE262155:WVE262157 B327691:B327693 IS327691:IS327693 SO327691:SO327693 ACK327691:ACK327693 AMG327691:AMG327693 AWC327691:AWC327693 BFY327691:BFY327693 BPU327691:BPU327693 BZQ327691:BZQ327693 CJM327691:CJM327693 CTI327691:CTI327693 DDE327691:DDE327693 DNA327691:DNA327693 DWW327691:DWW327693 EGS327691:EGS327693 EQO327691:EQO327693 FAK327691:FAK327693 FKG327691:FKG327693 FUC327691:FUC327693 GDY327691:GDY327693 GNU327691:GNU327693 GXQ327691:GXQ327693 HHM327691:HHM327693 HRI327691:HRI327693 IBE327691:IBE327693 ILA327691:ILA327693 IUW327691:IUW327693 JES327691:JES327693 JOO327691:JOO327693 JYK327691:JYK327693 KIG327691:KIG327693 KSC327691:KSC327693 LBY327691:LBY327693 LLU327691:LLU327693 LVQ327691:LVQ327693 MFM327691:MFM327693 MPI327691:MPI327693 MZE327691:MZE327693 NJA327691:NJA327693 NSW327691:NSW327693 OCS327691:OCS327693 OMO327691:OMO327693 OWK327691:OWK327693 PGG327691:PGG327693 PQC327691:PQC327693 PZY327691:PZY327693 QJU327691:QJU327693 QTQ327691:QTQ327693 RDM327691:RDM327693 RNI327691:RNI327693 RXE327691:RXE327693 SHA327691:SHA327693 SQW327691:SQW327693 TAS327691:TAS327693 TKO327691:TKO327693 TUK327691:TUK327693 UEG327691:UEG327693 UOC327691:UOC327693 UXY327691:UXY327693 VHU327691:VHU327693 VRQ327691:VRQ327693 WBM327691:WBM327693 WLI327691:WLI327693 WVE327691:WVE327693 B393227:B393229 IS393227:IS393229 SO393227:SO393229 ACK393227:ACK393229 AMG393227:AMG393229 AWC393227:AWC393229 BFY393227:BFY393229 BPU393227:BPU393229 BZQ393227:BZQ393229 CJM393227:CJM393229 CTI393227:CTI393229 DDE393227:DDE393229 DNA393227:DNA393229 DWW393227:DWW393229 EGS393227:EGS393229 EQO393227:EQO393229 FAK393227:FAK393229 FKG393227:FKG393229 FUC393227:FUC393229 GDY393227:GDY393229 GNU393227:GNU393229 GXQ393227:GXQ393229 HHM393227:HHM393229 HRI393227:HRI393229 IBE393227:IBE393229 ILA393227:ILA393229 IUW393227:IUW393229 JES393227:JES393229 JOO393227:JOO393229 JYK393227:JYK393229 KIG393227:KIG393229 KSC393227:KSC393229 LBY393227:LBY393229 LLU393227:LLU393229 LVQ393227:LVQ393229 MFM393227:MFM393229 MPI393227:MPI393229 MZE393227:MZE393229 NJA393227:NJA393229 NSW393227:NSW393229 OCS393227:OCS393229 OMO393227:OMO393229 OWK393227:OWK393229 PGG393227:PGG393229 PQC393227:PQC393229 PZY393227:PZY393229 QJU393227:QJU393229 QTQ393227:QTQ393229 RDM393227:RDM393229 RNI393227:RNI393229 RXE393227:RXE393229 SHA393227:SHA393229 SQW393227:SQW393229 TAS393227:TAS393229 TKO393227:TKO393229 TUK393227:TUK393229 UEG393227:UEG393229 UOC393227:UOC393229 UXY393227:UXY393229 VHU393227:VHU393229 VRQ393227:VRQ393229 WBM393227:WBM393229 WLI393227:WLI393229 WVE393227:WVE393229 B458763:B458765 IS458763:IS458765 SO458763:SO458765 ACK458763:ACK458765 AMG458763:AMG458765 AWC458763:AWC458765 BFY458763:BFY458765 BPU458763:BPU458765 BZQ458763:BZQ458765 CJM458763:CJM458765 CTI458763:CTI458765 DDE458763:DDE458765 DNA458763:DNA458765 DWW458763:DWW458765 EGS458763:EGS458765 EQO458763:EQO458765 FAK458763:FAK458765 FKG458763:FKG458765 FUC458763:FUC458765 GDY458763:GDY458765 GNU458763:GNU458765 GXQ458763:GXQ458765 HHM458763:HHM458765 HRI458763:HRI458765 IBE458763:IBE458765 ILA458763:ILA458765 IUW458763:IUW458765 JES458763:JES458765 JOO458763:JOO458765 JYK458763:JYK458765 KIG458763:KIG458765 KSC458763:KSC458765 LBY458763:LBY458765 LLU458763:LLU458765 LVQ458763:LVQ458765 MFM458763:MFM458765 MPI458763:MPI458765 MZE458763:MZE458765 NJA458763:NJA458765 NSW458763:NSW458765 OCS458763:OCS458765 OMO458763:OMO458765 OWK458763:OWK458765 PGG458763:PGG458765 PQC458763:PQC458765 PZY458763:PZY458765 QJU458763:QJU458765 QTQ458763:QTQ458765 RDM458763:RDM458765 RNI458763:RNI458765 RXE458763:RXE458765 SHA458763:SHA458765 SQW458763:SQW458765 TAS458763:TAS458765 TKO458763:TKO458765 TUK458763:TUK458765 UEG458763:UEG458765 UOC458763:UOC458765 UXY458763:UXY458765 VHU458763:VHU458765 VRQ458763:VRQ458765 WBM458763:WBM458765 WLI458763:WLI458765 WVE458763:WVE458765 B524299:B524301 IS524299:IS524301 SO524299:SO524301 ACK524299:ACK524301 AMG524299:AMG524301 AWC524299:AWC524301 BFY524299:BFY524301 BPU524299:BPU524301 BZQ524299:BZQ524301 CJM524299:CJM524301 CTI524299:CTI524301 DDE524299:DDE524301 DNA524299:DNA524301 DWW524299:DWW524301 EGS524299:EGS524301 EQO524299:EQO524301 FAK524299:FAK524301 FKG524299:FKG524301 FUC524299:FUC524301 GDY524299:GDY524301 GNU524299:GNU524301 GXQ524299:GXQ524301 HHM524299:HHM524301 HRI524299:HRI524301 IBE524299:IBE524301 ILA524299:ILA524301 IUW524299:IUW524301 JES524299:JES524301 JOO524299:JOO524301 JYK524299:JYK524301 KIG524299:KIG524301 KSC524299:KSC524301 LBY524299:LBY524301 LLU524299:LLU524301 LVQ524299:LVQ524301 MFM524299:MFM524301 MPI524299:MPI524301 MZE524299:MZE524301 NJA524299:NJA524301 NSW524299:NSW524301 OCS524299:OCS524301 OMO524299:OMO524301 OWK524299:OWK524301 PGG524299:PGG524301 PQC524299:PQC524301 PZY524299:PZY524301 QJU524299:QJU524301 QTQ524299:QTQ524301 RDM524299:RDM524301 RNI524299:RNI524301 RXE524299:RXE524301 SHA524299:SHA524301 SQW524299:SQW524301 TAS524299:TAS524301 TKO524299:TKO524301 TUK524299:TUK524301 UEG524299:UEG524301 UOC524299:UOC524301 UXY524299:UXY524301 VHU524299:VHU524301 VRQ524299:VRQ524301 WBM524299:WBM524301 WLI524299:WLI524301 WVE524299:WVE524301 B589835:B589837 IS589835:IS589837 SO589835:SO589837 ACK589835:ACK589837 AMG589835:AMG589837 AWC589835:AWC589837 BFY589835:BFY589837 BPU589835:BPU589837 BZQ589835:BZQ589837 CJM589835:CJM589837 CTI589835:CTI589837 DDE589835:DDE589837 DNA589835:DNA589837 DWW589835:DWW589837 EGS589835:EGS589837 EQO589835:EQO589837 FAK589835:FAK589837 FKG589835:FKG589837 FUC589835:FUC589837 GDY589835:GDY589837 GNU589835:GNU589837 GXQ589835:GXQ589837 HHM589835:HHM589837 HRI589835:HRI589837 IBE589835:IBE589837 ILA589835:ILA589837 IUW589835:IUW589837 JES589835:JES589837 JOO589835:JOO589837 JYK589835:JYK589837 KIG589835:KIG589837 KSC589835:KSC589837 LBY589835:LBY589837 LLU589835:LLU589837 LVQ589835:LVQ589837 MFM589835:MFM589837 MPI589835:MPI589837 MZE589835:MZE589837 NJA589835:NJA589837 NSW589835:NSW589837 OCS589835:OCS589837 OMO589835:OMO589837 OWK589835:OWK589837 PGG589835:PGG589837 PQC589835:PQC589837 PZY589835:PZY589837 QJU589835:QJU589837 QTQ589835:QTQ589837 RDM589835:RDM589837 RNI589835:RNI589837 RXE589835:RXE589837 SHA589835:SHA589837 SQW589835:SQW589837 TAS589835:TAS589837 TKO589835:TKO589837 TUK589835:TUK589837 UEG589835:UEG589837 UOC589835:UOC589837 UXY589835:UXY589837 VHU589835:VHU589837 VRQ589835:VRQ589837 WBM589835:WBM589837 WLI589835:WLI589837 WVE589835:WVE589837 B655371:B655373 IS655371:IS655373 SO655371:SO655373 ACK655371:ACK655373 AMG655371:AMG655373 AWC655371:AWC655373 BFY655371:BFY655373 BPU655371:BPU655373 BZQ655371:BZQ655373 CJM655371:CJM655373 CTI655371:CTI655373 DDE655371:DDE655373 DNA655371:DNA655373 DWW655371:DWW655373 EGS655371:EGS655373 EQO655371:EQO655373 FAK655371:FAK655373 FKG655371:FKG655373 FUC655371:FUC655373 GDY655371:GDY655373 GNU655371:GNU655373 GXQ655371:GXQ655373 HHM655371:HHM655373 HRI655371:HRI655373 IBE655371:IBE655373 ILA655371:ILA655373 IUW655371:IUW655373 JES655371:JES655373 JOO655371:JOO655373 JYK655371:JYK655373 KIG655371:KIG655373 KSC655371:KSC655373 LBY655371:LBY655373 LLU655371:LLU655373 LVQ655371:LVQ655373 MFM655371:MFM655373 MPI655371:MPI655373 MZE655371:MZE655373 NJA655371:NJA655373 NSW655371:NSW655373 OCS655371:OCS655373 OMO655371:OMO655373 OWK655371:OWK655373 PGG655371:PGG655373 PQC655371:PQC655373 PZY655371:PZY655373 QJU655371:QJU655373 QTQ655371:QTQ655373 RDM655371:RDM655373 RNI655371:RNI655373 RXE655371:RXE655373 SHA655371:SHA655373 SQW655371:SQW655373 TAS655371:TAS655373 TKO655371:TKO655373 TUK655371:TUK655373 UEG655371:UEG655373 UOC655371:UOC655373 UXY655371:UXY655373 VHU655371:VHU655373 VRQ655371:VRQ655373 WBM655371:WBM655373 WLI655371:WLI655373 WVE655371:WVE655373 B720907:B720909 IS720907:IS720909 SO720907:SO720909 ACK720907:ACK720909 AMG720907:AMG720909 AWC720907:AWC720909 BFY720907:BFY720909 BPU720907:BPU720909 BZQ720907:BZQ720909 CJM720907:CJM720909 CTI720907:CTI720909 DDE720907:DDE720909 DNA720907:DNA720909 DWW720907:DWW720909 EGS720907:EGS720909 EQO720907:EQO720909 FAK720907:FAK720909 FKG720907:FKG720909 FUC720907:FUC720909 GDY720907:GDY720909 GNU720907:GNU720909 GXQ720907:GXQ720909 HHM720907:HHM720909 HRI720907:HRI720909 IBE720907:IBE720909 ILA720907:ILA720909 IUW720907:IUW720909 JES720907:JES720909 JOO720907:JOO720909 JYK720907:JYK720909 KIG720907:KIG720909 KSC720907:KSC720909 LBY720907:LBY720909 LLU720907:LLU720909 LVQ720907:LVQ720909 MFM720907:MFM720909 MPI720907:MPI720909 MZE720907:MZE720909 NJA720907:NJA720909 NSW720907:NSW720909 OCS720907:OCS720909 OMO720907:OMO720909 OWK720907:OWK720909 PGG720907:PGG720909 PQC720907:PQC720909 PZY720907:PZY720909 QJU720907:QJU720909 QTQ720907:QTQ720909 RDM720907:RDM720909 RNI720907:RNI720909 RXE720907:RXE720909 SHA720907:SHA720909 SQW720907:SQW720909 TAS720907:TAS720909 TKO720907:TKO720909 TUK720907:TUK720909 UEG720907:UEG720909 UOC720907:UOC720909 UXY720907:UXY720909 VHU720907:VHU720909 VRQ720907:VRQ720909 WBM720907:WBM720909 WLI720907:WLI720909 WVE720907:WVE720909 B786443:B786445 IS786443:IS786445 SO786443:SO786445 ACK786443:ACK786445 AMG786443:AMG786445 AWC786443:AWC786445 BFY786443:BFY786445 BPU786443:BPU786445 BZQ786443:BZQ786445 CJM786443:CJM786445 CTI786443:CTI786445 DDE786443:DDE786445 DNA786443:DNA786445 DWW786443:DWW786445 EGS786443:EGS786445 EQO786443:EQO786445 FAK786443:FAK786445 FKG786443:FKG786445 FUC786443:FUC786445 GDY786443:GDY786445 GNU786443:GNU786445 GXQ786443:GXQ786445 HHM786443:HHM786445 HRI786443:HRI786445 IBE786443:IBE786445 ILA786443:ILA786445 IUW786443:IUW786445 JES786443:JES786445 JOO786443:JOO786445 JYK786443:JYK786445 KIG786443:KIG786445 KSC786443:KSC786445 LBY786443:LBY786445 LLU786443:LLU786445 LVQ786443:LVQ786445 MFM786443:MFM786445 MPI786443:MPI786445 MZE786443:MZE786445 NJA786443:NJA786445 NSW786443:NSW786445 OCS786443:OCS786445 OMO786443:OMO786445 OWK786443:OWK786445 PGG786443:PGG786445 PQC786443:PQC786445 PZY786443:PZY786445 QJU786443:QJU786445 QTQ786443:QTQ786445 RDM786443:RDM786445 RNI786443:RNI786445 RXE786443:RXE786445 SHA786443:SHA786445 SQW786443:SQW786445 TAS786443:TAS786445 TKO786443:TKO786445 TUK786443:TUK786445 UEG786443:UEG786445 UOC786443:UOC786445 UXY786443:UXY786445 VHU786443:VHU786445 VRQ786443:VRQ786445 WBM786443:WBM786445 WLI786443:WLI786445 WVE786443:WVE786445 B851979:B851981 IS851979:IS851981 SO851979:SO851981 ACK851979:ACK851981 AMG851979:AMG851981 AWC851979:AWC851981 BFY851979:BFY851981 BPU851979:BPU851981 BZQ851979:BZQ851981 CJM851979:CJM851981 CTI851979:CTI851981 DDE851979:DDE851981 DNA851979:DNA851981 DWW851979:DWW851981 EGS851979:EGS851981 EQO851979:EQO851981 FAK851979:FAK851981 FKG851979:FKG851981 FUC851979:FUC851981 GDY851979:GDY851981 GNU851979:GNU851981 GXQ851979:GXQ851981 HHM851979:HHM851981 HRI851979:HRI851981 IBE851979:IBE851981 ILA851979:ILA851981 IUW851979:IUW851981 JES851979:JES851981 JOO851979:JOO851981 JYK851979:JYK851981 KIG851979:KIG851981 KSC851979:KSC851981 LBY851979:LBY851981 LLU851979:LLU851981 LVQ851979:LVQ851981 MFM851979:MFM851981 MPI851979:MPI851981 MZE851979:MZE851981 NJA851979:NJA851981 NSW851979:NSW851981 OCS851979:OCS851981 OMO851979:OMO851981 OWK851979:OWK851981 PGG851979:PGG851981 PQC851979:PQC851981 PZY851979:PZY851981 QJU851979:QJU851981 QTQ851979:QTQ851981 RDM851979:RDM851981 RNI851979:RNI851981 RXE851979:RXE851981 SHA851979:SHA851981 SQW851979:SQW851981 TAS851979:TAS851981 TKO851979:TKO851981 TUK851979:TUK851981 UEG851979:UEG851981 UOC851979:UOC851981 UXY851979:UXY851981 VHU851979:VHU851981 VRQ851979:VRQ851981 WBM851979:WBM851981 WLI851979:WLI851981 WVE851979:WVE851981 B917515:B917517 IS917515:IS917517 SO917515:SO917517 ACK917515:ACK917517 AMG917515:AMG917517 AWC917515:AWC917517 BFY917515:BFY917517 BPU917515:BPU917517 BZQ917515:BZQ917517 CJM917515:CJM917517 CTI917515:CTI917517 DDE917515:DDE917517 DNA917515:DNA917517 DWW917515:DWW917517 EGS917515:EGS917517 EQO917515:EQO917517 FAK917515:FAK917517 FKG917515:FKG917517 FUC917515:FUC917517 GDY917515:GDY917517 GNU917515:GNU917517 GXQ917515:GXQ917517 HHM917515:HHM917517 HRI917515:HRI917517 IBE917515:IBE917517 ILA917515:ILA917517 IUW917515:IUW917517 JES917515:JES917517 JOO917515:JOO917517 JYK917515:JYK917517 KIG917515:KIG917517 KSC917515:KSC917517 LBY917515:LBY917517 LLU917515:LLU917517 LVQ917515:LVQ917517 MFM917515:MFM917517 MPI917515:MPI917517 MZE917515:MZE917517 NJA917515:NJA917517 NSW917515:NSW917517 OCS917515:OCS917517 OMO917515:OMO917517 OWK917515:OWK917517 PGG917515:PGG917517 PQC917515:PQC917517 PZY917515:PZY917517 QJU917515:QJU917517 QTQ917515:QTQ917517 RDM917515:RDM917517 RNI917515:RNI917517 RXE917515:RXE917517 SHA917515:SHA917517 SQW917515:SQW917517 TAS917515:TAS917517 TKO917515:TKO917517 TUK917515:TUK917517 UEG917515:UEG917517 UOC917515:UOC917517 UXY917515:UXY917517 VHU917515:VHU917517 VRQ917515:VRQ917517 WBM917515:WBM917517 WLI917515:WLI917517 WVE917515:WVE917517 B983051:B983053 IS983051:IS983053 SO983051:SO983053 ACK983051:ACK983053 AMG983051:AMG983053 AWC983051:AWC983053 BFY983051:BFY983053 BPU983051:BPU983053 BZQ983051:BZQ983053 CJM983051:CJM983053 CTI983051:CTI983053 DDE983051:DDE983053 DNA983051:DNA983053 DWW983051:DWW983053 EGS983051:EGS983053 EQO983051:EQO983053 FAK983051:FAK983053 FKG983051:FKG983053 FUC983051:FUC983053 GDY983051:GDY983053 GNU983051:GNU983053 GXQ983051:GXQ983053 HHM983051:HHM983053 HRI983051:HRI983053 IBE983051:IBE983053 ILA983051:ILA983053 IUW983051:IUW983053 JES983051:JES983053 JOO983051:JOO983053 JYK983051:JYK983053 KIG983051:KIG983053 KSC983051:KSC983053 LBY983051:LBY983053 LLU983051:LLU983053 LVQ983051:LVQ983053 MFM983051:MFM983053 MPI983051:MPI983053 MZE983051:MZE983053 NJA983051:NJA983053 NSW983051:NSW983053 OCS983051:OCS983053 OMO983051:OMO983053 OWK983051:OWK983053 PGG983051:PGG983053 PQC983051:PQC983053 PZY983051:PZY983053 QJU983051:QJU983053 QTQ983051:QTQ983053 RDM983051:RDM983053 RNI983051:RNI983053 RXE983051:RXE983053 SHA983051:SHA983053 SQW983051:SQW983053 TAS983051:TAS983053 TKO983051:TKO983053 TUK983051:TUK983053 UEG983051:UEG983053 UOC983051:UOC983053 UXY983051:UXY983053 VHU983051:VHU983053 VRQ983051:VRQ983053 WBM983051:WBM983053 WLI983051:WLI983053 WVE983051:WVE983053 B23:B24 IS23:IS24 SO23:SO24 ACK23:ACK24 AMG23:AMG24 AWC23:AWC24 BFY23:BFY24 BPU23:BPU24 BZQ23:BZQ24 CJM23:CJM24 CTI23:CTI24 DDE23:DDE24 DNA23:DNA24 DWW23:DWW24 EGS23:EGS24 EQO23:EQO24 FAK23:FAK24 FKG23:FKG24 FUC23:FUC24 GDY23:GDY24 GNU23:GNU24 GXQ23:GXQ24 HHM23:HHM24 HRI23:HRI24 IBE23:IBE24 ILA23:ILA24 IUW23:IUW24 JES23:JES24 JOO23:JOO24 JYK23:JYK24 KIG23:KIG24 KSC23:KSC24 LBY23:LBY24 LLU23:LLU24 LVQ23:LVQ24 MFM23:MFM24 MPI23:MPI24 MZE23:MZE24 NJA23:NJA24 NSW23:NSW24 OCS23:OCS24 OMO23:OMO24 OWK23:OWK24 PGG23:PGG24 PQC23:PQC24 PZY23:PZY24 QJU23:QJU24 QTQ23:QTQ24 RDM23:RDM24 RNI23:RNI24 RXE23:RXE24 SHA23:SHA24 SQW23:SQW24 TAS23:TAS24 TKO23:TKO24 TUK23:TUK24 UEG23:UEG24 UOC23:UOC24 UXY23:UXY24 VHU23:VHU24 VRQ23:VRQ24 WBM23:WBM24 WLI23:WLI24 WVE23:WVE24 B65553:B65554 IS65553:IS65554 SO65553:SO65554 ACK65553:ACK65554 AMG65553:AMG65554 AWC65553:AWC65554 BFY65553:BFY65554 BPU65553:BPU65554 BZQ65553:BZQ65554 CJM65553:CJM65554 CTI65553:CTI65554 DDE65553:DDE65554 DNA65553:DNA65554 DWW65553:DWW65554 EGS65553:EGS65554 EQO65553:EQO65554 FAK65553:FAK65554 FKG65553:FKG65554 FUC65553:FUC65554 GDY65553:GDY65554 GNU65553:GNU65554 GXQ65553:GXQ65554 HHM65553:HHM65554 HRI65553:HRI65554 IBE65553:IBE65554 ILA65553:ILA65554 IUW65553:IUW65554 JES65553:JES65554 JOO65553:JOO65554 JYK65553:JYK65554 KIG65553:KIG65554 KSC65553:KSC65554 LBY65553:LBY65554 LLU65553:LLU65554 LVQ65553:LVQ65554 MFM65553:MFM65554 MPI65553:MPI65554 MZE65553:MZE65554 NJA65553:NJA65554 NSW65553:NSW65554 OCS65553:OCS65554 OMO65553:OMO65554 OWK65553:OWK65554 PGG65553:PGG65554 PQC65553:PQC65554 PZY65553:PZY65554 QJU65553:QJU65554 QTQ65553:QTQ65554 RDM65553:RDM65554 RNI65553:RNI65554 RXE65553:RXE65554 SHA65553:SHA65554 SQW65553:SQW65554 TAS65553:TAS65554 TKO65553:TKO65554 TUK65553:TUK65554 UEG65553:UEG65554 UOC65553:UOC65554 UXY65553:UXY65554 VHU65553:VHU65554 VRQ65553:VRQ65554 WBM65553:WBM65554 WLI65553:WLI65554 WVE65553:WVE65554 B131089:B131090 IS131089:IS131090 SO131089:SO131090 ACK131089:ACK131090 AMG131089:AMG131090 AWC131089:AWC131090 BFY131089:BFY131090 BPU131089:BPU131090 BZQ131089:BZQ131090 CJM131089:CJM131090 CTI131089:CTI131090 DDE131089:DDE131090 DNA131089:DNA131090 DWW131089:DWW131090 EGS131089:EGS131090 EQO131089:EQO131090 FAK131089:FAK131090 FKG131089:FKG131090 FUC131089:FUC131090 GDY131089:GDY131090 GNU131089:GNU131090 GXQ131089:GXQ131090 HHM131089:HHM131090 HRI131089:HRI131090 IBE131089:IBE131090 ILA131089:ILA131090 IUW131089:IUW131090 JES131089:JES131090 JOO131089:JOO131090 JYK131089:JYK131090 KIG131089:KIG131090 KSC131089:KSC131090 LBY131089:LBY131090 LLU131089:LLU131090 LVQ131089:LVQ131090 MFM131089:MFM131090 MPI131089:MPI131090 MZE131089:MZE131090 NJA131089:NJA131090 NSW131089:NSW131090 OCS131089:OCS131090 OMO131089:OMO131090 OWK131089:OWK131090 PGG131089:PGG131090 PQC131089:PQC131090 PZY131089:PZY131090 QJU131089:QJU131090 QTQ131089:QTQ131090 RDM131089:RDM131090 RNI131089:RNI131090 RXE131089:RXE131090 SHA131089:SHA131090 SQW131089:SQW131090 TAS131089:TAS131090 TKO131089:TKO131090 TUK131089:TUK131090 UEG131089:UEG131090 UOC131089:UOC131090 UXY131089:UXY131090 VHU131089:VHU131090 VRQ131089:VRQ131090 WBM131089:WBM131090 WLI131089:WLI131090 WVE131089:WVE131090 B196625:B196626 IS196625:IS196626 SO196625:SO196626 ACK196625:ACK196626 AMG196625:AMG196626 AWC196625:AWC196626 BFY196625:BFY196626 BPU196625:BPU196626 BZQ196625:BZQ196626 CJM196625:CJM196626 CTI196625:CTI196626 DDE196625:DDE196626 DNA196625:DNA196626 DWW196625:DWW196626 EGS196625:EGS196626 EQO196625:EQO196626 FAK196625:FAK196626 FKG196625:FKG196626 FUC196625:FUC196626 GDY196625:GDY196626 GNU196625:GNU196626 GXQ196625:GXQ196626 HHM196625:HHM196626 HRI196625:HRI196626 IBE196625:IBE196626 ILA196625:ILA196626 IUW196625:IUW196626 JES196625:JES196626 JOO196625:JOO196626 JYK196625:JYK196626 KIG196625:KIG196626 KSC196625:KSC196626 LBY196625:LBY196626 LLU196625:LLU196626 LVQ196625:LVQ196626 MFM196625:MFM196626 MPI196625:MPI196626 MZE196625:MZE196626 NJA196625:NJA196626 NSW196625:NSW196626 OCS196625:OCS196626 OMO196625:OMO196626 OWK196625:OWK196626 PGG196625:PGG196626 PQC196625:PQC196626 PZY196625:PZY196626 QJU196625:QJU196626 QTQ196625:QTQ196626 RDM196625:RDM196626 RNI196625:RNI196626 RXE196625:RXE196626 SHA196625:SHA196626 SQW196625:SQW196626 TAS196625:TAS196626 TKO196625:TKO196626 TUK196625:TUK196626 UEG196625:UEG196626 UOC196625:UOC196626 UXY196625:UXY196626 VHU196625:VHU196626 VRQ196625:VRQ196626 WBM196625:WBM196626 WLI196625:WLI196626 WVE196625:WVE196626 B262161:B262162 IS262161:IS262162 SO262161:SO262162 ACK262161:ACK262162 AMG262161:AMG262162 AWC262161:AWC262162 BFY262161:BFY262162 BPU262161:BPU262162 BZQ262161:BZQ262162 CJM262161:CJM262162 CTI262161:CTI262162 DDE262161:DDE262162 DNA262161:DNA262162 DWW262161:DWW262162 EGS262161:EGS262162 EQO262161:EQO262162 FAK262161:FAK262162 FKG262161:FKG262162 FUC262161:FUC262162 GDY262161:GDY262162 GNU262161:GNU262162 GXQ262161:GXQ262162 HHM262161:HHM262162 HRI262161:HRI262162 IBE262161:IBE262162 ILA262161:ILA262162 IUW262161:IUW262162 JES262161:JES262162 JOO262161:JOO262162 JYK262161:JYK262162 KIG262161:KIG262162 KSC262161:KSC262162 LBY262161:LBY262162 LLU262161:LLU262162 LVQ262161:LVQ262162 MFM262161:MFM262162 MPI262161:MPI262162 MZE262161:MZE262162 NJA262161:NJA262162 NSW262161:NSW262162 OCS262161:OCS262162 OMO262161:OMO262162 OWK262161:OWK262162 PGG262161:PGG262162 PQC262161:PQC262162 PZY262161:PZY262162 QJU262161:QJU262162 QTQ262161:QTQ262162 RDM262161:RDM262162 RNI262161:RNI262162 RXE262161:RXE262162 SHA262161:SHA262162 SQW262161:SQW262162 TAS262161:TAS262162 TKO262161:TKO262162 TUK262161:TUK262162 UEG262161:UEG262162 UOC262161:UOC262162 UXY262161:UXY262162 VHU262161:VHU262162 VRQ262161:VRQ262162 WBM262161:WBM262162 WLI262161:WLI262162 WVE262161:WVE262162 B327697:B327698 IS327697:IS327698 SO327697:SO327698 ACK327697:ACK327698 AMG327697:AMG327698 AWC327697:AWC327698 BFY327697:BFY327698 BPU327697:BPU327698 BZQ327697:BZQ327698 CJM327697:CJM327698 CTI327697:CTI327698 DDE327697:DDE327698 DNA327697:DNA327698 DWW327697:DWW327698 EGS327697:EGS327698 EQO327697:EQO327698 FAK327697:FAK327698 FKG327697:FKG327698 FUC327697:FUC327698 GDY327697:GDY327698 GNU327697:GNU327698 GXQ327697:GXQ327698 HHM327697:HHM327698 HRI327697:HRI327698 IBE327697:IBE327698 ILA327697:ILA327698 IUW327697:IUW327698 JES327697:JES327698 JOO327697:JOO327698 JYK327697:JYK327698 KIG327697:KIG327698 KSC327697:KSC327698 LBY327697:LBY327698 LLU327697:LLU327698 LVQ327697:LVQ327698 MFM327697:MFM327698 MPI327697:MPI327698 MZE327697:MZE327698 NJA327697:NJA327698 NSW327697:NSW327698 OCS327697:OCS327698 OMO327697:OMO327698 OWK327697:OWK327698 PGG327697:PGG327698 PQC327697:PQC327698 PZY327697:PZY327698 QJU327697:QJU327698 QTQ327697:QTQ327698 RDM327697:RDM327698 RNI327697:RNI327698 RXE327697:RXE327698 SHA327697:SHA327698 SQW327697:SQW327698 TAS327697:TAS327698 TKO327697:TKO327698 TUK327697:TUK327698 UEG327697:UEG327698 UOC327697:UOC327698 UXY327697:UXY327698 VHU327697:VHU327698 VRQ327697:VRQ327698 WBM327697:WBM327698 WLI327697:WLI327698 WVE327697:WVE327698 B393233:B393234 IS393233:IS393234 SO393233:SO393234 ACK393233:ACK393234 AMG393233:AMG393234 AWC393233:AWC393234 BFY393233:BFY393234 BPU393233:BPU393234 BZQ393233:BZQ393234 CJM393233:CJM393234 CTI393233:CTI393234 DDE393233:DDE393234 DNA393233:DNA393234 DWW393233:DWW393234 EGS393233:EGS393234 EQO393233:EQO393234 FAK393233:FAK393234 FKG393233:FKG393234 FUC393233:FUC393234 GDY393233:GDY393234 GNU393233:GNU393234 GXQ393233:GXQ393234 HHM393233:HHM393234 HRI393233:HRI393234 IBE393233:IBE393234 ILA393233:ILA393234 IUW393233:IUW393234 JES393233:JES393234 JOO393233:JOO393234 JYK393233:JYK393234 KIG393233:KIG393234 KSC393233:KSC393234 LBY393233:LBY393234 LLU393233:LLU393234 LVQ393233:LVQ393234 MFM393233:MFM393234 MPI393233:MPI393234 MZE393233:MZE393234 NJA393233:NJA393234 NSW393233:NSW393234 OCS393233:OCS393234 OMO393233:OMO393234 OWK393233:OWK393234 PGG393233:PGG393234 PQC393233:PQC393234 PZY393233:PZY393234 QJU393233:QJU393234 QTQ393233:QTQ393234 RDM393233:RDM393234 RNI393233:RNI393234 RXE393233:RXE393234 SHA393233:SHA393234 SQW393233:SQW393234 TAS393233:TAS393234 TKO393233:TKO393234 TUK393233:TUK393234 UEG393233:UEG393234 UOC393233:UOC393234 UXY393233:UXY393234 VHU393233:VHU393234 VRQ393233:VRQ393234 WBM393233:WBM393234 WLI393233:WLI393234 WVE393233:WVE393234 B458769:B458770 IS458769:IS458770 SO458769:SO458770 ACK458769:ACK458770 AMG458769:AMG458770 AWC458769:AWC458770 BFY458769:BFY458770 BPU458769:BPU458770 BZQ458769:BZQ458770 CJM458769:CJM458770 CTI458769:CTI458770 DDE458769:DDE458770 DNA458769:DNA458770 DWW458769:DWW458770 EGS458769:EGS458770 EQO458769:EQO458770 FAK458769:FAK458770 FKG458769:FKG458770 FUC458769:FUC458770 GDY458769:GDY458770 GNU458769:GNU458770 GXQ458769:GXQ458770 HHM458769:HHM458770 HRI458769:HRI458770 IBE458769:IBE458770 ILA458769:ILA458770 IUW458769:IUW458770 JES458769:JES458770 JOO458769:JOO458770 JYK458769:JYK458770 KIG458769:KIG458770 KSC458769:KSC458770 LBY458769:LBY458770 LLU458769:LLU458770 LVQ458769:LVQ458770 MFM458769:MFM458770 MPI458769:MPI458770 MZE458769:MZE458770 NJA458769:NJA458770 NSW458769:NSW458770 OCS458769:OCS458770 OMO458769:OMO458770 OWK458769:OWK458770 PGG458769:PGG458770 PQC458769:PQC458770 PZY458769:PZY458770 QJU458769:QJU458770 QTQ458769:QTQ458770 RDM458769:RDM458770 RNI458769:RNI458770 RXE458769:RXE458770 SHA458769:SHA458770 SQW458769:SQW458770 TAS458769:TAS458770 TKO458769:TKO458770 TUK458769:TUK458770 UEG458769:UEG458770 UOC458769:UOC458770 UXY458769:UXY458770 VHU458769:VHU458770 VRQ458769:VRQ458770 WBM458769:WBM458770 WLI458769:WLI458770 WVE458769:WVE458770 B524305:B524306 IS524305:IS524306 SO524305:SO524306 ACK524305:ACK524306 AMG524305:AMG524306 AWC524305:AWC524306 BFY524305:BFY524306 BPU524305:BPU524306 BZQ524305:BZQ524306 CJM524305:CJM524306 CTI524305:CTI524306 DDE524305:DDE524306 DNA524305:DNA524306 DWW524305:DWW524306 EGS524305:EGS524306 EQO524305:EQO524306 FAK524305:FAK524306 FKG524305:FKG524306 FUC524305:FUC524306 GDY524305:GDY524306 GNU524305:GNU524306 GXQ524305:GXQ524306 HHM524305:HHM524306 HRI524305:HRI524306 IBE524305:IBE524306 ILA524305:ILA524306 IUW524305:IUW524306 JES524305:JES524306 JOO524305:JOO524306 JYK524305:JYK524306 KIG524305:KIG524306 KSC524305:KSC524306 LBY524305:LBY524306 LLU524305:LLU524306 LVQ524305:LVQ524306 MFM524305:MFM524306 MPI524305:MPI524306 MZE524305:MZE524306 NJA524305:NJA524306 NSW524305:NSW524306 OCS524305:OCS524306 OMO524305:OMO524306 OWK524305:OWK524306 PGG524305:PGG524306 PQC524305:PQC524306 PZY524305:PZY524306 QJU524305:QJU524306 QTQ524305:QTQ524306 RDM524305:RDM524306 RNI524305:RNI524306 RXE524305:RXE524306 SHA524305:SHA524306 SQW524305:SQW524306 TAS524305:TAS524306 TKO524305:TKO524306 TUK524305:TUK524306 UEG524305:UEG524306 UOC524305:UOC524306 UXY524305:UXY524306 VHU524305:VHU524306 VRQ524305:VRQ524306 WBM524305:WBM524306 WLI524305:WLI524306 WVE524305:WVE524306 B589841:B589842 IS589841:IS589842 SO589841:SO589842 ACK589841:ACK589842 AMG589841:AMG589842 AWC589841:AWC589842 BFY589841:BFY589842 BPU589841:BPU589842 BZQ589841:BZQ589842 CJM589841:CJM589842 CTI589841:CTI589842 DDE589841:DDE589842 DNA589841:DNA589842 DWW589841:DWW589842 EGS589841:EGS589842 EQO589841:EQO589842 FAK589841:FAK589842 FKG589841:FKG589842 FUC589841:FUC589842 GDY589841:GDY589842 GNU589841:GNU589842 GXQ589841:GXQ589842 HHM589841:HHM589842 HRI589841:HRI589842 IBE589841:IBE589842 ILA589841:ILA589842 IUW589841:IUW589842 JES589841:JES589842 JOO589841:JOO589842 JYK589841:JYK589842 KIG589841:KIG589842 KSC589841:KSC589842 LBY589841:LBY589842 LLU589841:LLU589842 LVQ589841:LVQ589842 MFM589841:MFM589842 MPI589841:MPI589842 MZE589841:MZE589842 NJA589841:NJA589842 NSW589841:NSW589842 OCS589841:OCS589842 OMO589841:OMO589842 OWK589841:OWK589842 PGG589841:PGG589842 PQC589841:PQC589842 PZY589841:PZY589842 QJU589841:QJU589842 QTQ589841:QTQ589842 RDM589841:RDM589842 RNI589841:RNI589842 RXE589841:RXE589842 SHA589841:SHA589842 SQW589841:SQW589842 TAS589841:TAS589842 TKO589841:TKO589842 TUK589841:TUK589842 UEG589841:UEG589842 UOC589841:UOC589842 UXY589841:UXY589842 VHU589841:VHU589842 VRQ589841:VRQ589842 WBM589841:WBM589842 WLI589841:WLI589842 WVE589841:WVE589842 B655377:B655378 IS655377:IS655378 SO655377:SO655378 ACK655377:ACK655378 AMG655377:AMG655378 AWC655377:AWC655378 BFY655377:BFY655378 BPU655377:BPU655378 BZQ655377:BZQ655378 CJM655377:CJM655378 CTI655377:CTI655378 DDE655377:DDE655378 DNA655377:DNA655378 DWW655377:DWW655378 EGS655377:EGS655378 EQO655377:EQO655378 FAK655377:FAK655378 FKG655377:FKG655378 FUC655377:FUC655378 GDY655377:GDY655378 GNU655377:GNU655378 GXQ655377:GXQ655378 HHM655377:HHM655378 HRI655377:HRI655378 IBE655377:IBE655378 ILA655377:ILA655378 IUW655377:IUW655378 JES655377:JES655378 JOO655377:JOO655378 JYK655377:JYK655378 KIG655377:KIG655378 KSC655377:KSC655378 LBY655377:LBY655378 LLU655377:LLU655378 LVQ655377:LVQ655378 MFM655377:MFM655378 MPI655377:MPI655378 MZE655377:MZE655378 NJA655377:NJA655378 NSW655377:NSW655378 OCS655377:OCS655378 OMO655377:OMO655378 OWK655377:OWK655378 PGG655377:PGG655378 PQC655377:PQC655378 PZY655377:PZY655378 QJU655377:QJU655378 QTQ655377:QTQ655378 RDM655377:RDM655378 RNI655377:RNI655378 RXE655377:RXE655378 SHA655377:SHA655378 SQW655377:SQW655378 TAS655377:TAS655378 TKO655377:TKO655378 TUK655377:TUK655378 UEG655377:UEG655378 UOC655377:UOC655378 UXY655377:UXY655378 VHU655377:VHU655378 VRQ655377:VRQ655378 WBM655377:WBM655378 WLI655377:WLI655378 WVE655377:WVE655378 B720913:B720914 IS720913:IS720914 SO720913:SO720914 ACK720913:ACK720914 AMG720913:AMG720914 AWC720913:AWC720914 BFY720913:BFY720914 BPU720913:BPU720914 BZQ720913:BZQ720914 CJM720913:CJM720914 CTI720913:CTI720914 DDE720913:DDE720914 DNA720913:DNA720914 DWW720913:DWW720914 EGS720913:EGS720914 EQO720913:EQO720914 FAK720913:FAK720914 FKG720913:FKG720914 FUC720913:FUC720914 GDY720913:GDY720914 GNU720913:GNU720914 GXQ720913:GXQ720914 HHM720913:HHM720914 HRI720913:HRI720914 IBE720913:IBE720914 ILA720913:ILA720914 IUW720913:IUW720914 JES720913:JES720914 JOO720913:JOO720914 JYK720913:JYK720914 KIG720913:KIG720914 KSC720913:KSC720914 LBY720913:LBY720914 LLU720913:LLU720914 LVQ720913:LVQ720914 MFM720913:MFM720914 MPI720913:MPI720914 MZE720913:MZE720914 NJA720913:NJA720914 NSW720913:NSW720914 OCS720913:OCS720914 OMO720913:OMO720914 OWK720913:OWK720914 PGG720913:PGG720914 PQC720913:PQC720914 PZY720913:PZY720914 QJU720913:QJU720914 QTQ720913:QTQ720914 RDM720913:RDM720914 RNI720913:RNI720914 RXE720913:RXE720914 SHA720913:SHA720914 SQW720913:SQW720914 TAS720913:TAS720914 TKO720913:TKO720914 TUK720913:TUK720914 UEG720913:UEG720914 UOC720913:UOC720914 UXY720913:UXY720914 VHU720913:VHU720914 VRQ720913:VRQ720914 WBM720913:WBM720914 WLI720913:WLI720914 WVE720913:WVE720914 B786449:B786450 IS786449:IS786450 SO786449:SO786450 ACK786449:ACK786450 AMG786449:AMG786450 AWC786449:AWC786450 BFY786449:BFY786450 BPU786449:BPU786450 BZQ786449:BZQ786450 CJM786449:CJM786450 CTI786449:CTI786450 DDE786449:DDE786450 DNA786449:DNA786450 DWW786449:DWW786450 EGS786449:EGS786450 EQO786449:EQO786450 FAK786449:FAK786450 FKG786449:FKG786450 FUC786449:FUC786450 GDY786449:GDY786450 GNU786449:GNU786450 GXQ786449:GXQ786450 HHM786449:HHM786450 HRI786449:HRI786450 IBE786449:IBE786450 ILA786449:ILA786450 IUW786449:IUW786450 JES786449:JES786450 JOO786449:JOO786450 JYK786449:JYK786450 KIG786449:KIG786450 KSC786449:KSC786450 LBY786449:LBY786450 LLU786449:LLU786450 LVQ786449:LVQ786450 MFM786449:MFM786450 MPI786449:MPI786450 MZE786449:MZE786450 NJA786449:NJA786450 NSW786449:NSW786450 OCS786449:OCS786450 OMO786449:OMO786450 OWK786449:OWK786450 PGG786449:PGG786450 PQC786449:PQC786450 PZY786449:PZY786450 QJU786449:QJU786450 QTQ786449:QTQ786450 RDM786449:RDM786450 RNI786449:RNI786450 RXE786449:RXE786450 SHA786449:SHA786450 SQW786449:SQW786450 TAS786449:TAS786450 TKO786449:TKO786450 TUK786449:TUK786450 UEG786449:UEG786450 UOC786449:UOC786450 UXY786449:UXY786450 VHU786449:VHU786450 VRQ786449:VRQ786450 WBM786449:WBM786450 WLI786449:WLI786450 WVE786449:WVE786450 B851985:B851986 IS851985:IS851986 SO851985:SO851986 ACK851985:ACK851986 AMG851985:AMG851986 AWC851985:AWC851986 BFY851985:BFY851986 BPU851985:BPU851986 BZQ851985:BZQ851986 CJM851985:CJM851986 CTI851985:CTI851986 DDE851985:DDE851986 DNA851985:DNA851986 DWW851985:DWW851986 EGS851985:EGS851986 EQO851985:EQO851986 FAK851985:FAK851986 FKG851985:FKG851986 FUC851985:FUC851986 GDY851985:GDY851986 GNU851985:GNU851986 GXQ851985:GXQ851986 HHM851985:HHM851986 HRI851985:HRI851986 IBE851985:IBE851986 ILA851985:ILA851986 IUW851985:IUW851986 JES851985:JES851986 JOO851985:JOO851986 JYK851985:JYK851986 KIG851985:KIG851986 KSC851985:KSC851986 LBY851985:LBY851986 LLU851985:LLU851986 LVQ851985:LVQ851986 MFM851985:MFM851986 MPI851985:MPI851986 MZE851985:MZE851986 NJA851985:NJA851986 NSW851985:NSW851986 OCS851985:OCS851986 OMO851985:OMO851986 OWK851985:OWK851986 PGG851985:PGG851986 PQC851985:PQC851986 PZY851985:PZY851986 QJU851985:QJU851986 QTQ851985:QTQ851986 RDM851985:RDM851986 RNI851985:RNI851986 RXE851985:RXE851986 SHA851985:SHA851986 SQW851985:SQW851986 TAS851985:TAS851986 TKO851985:TKO851986 TUK851985:TUK851986 UEG851985:UEG851986 UOC851985:UOC851986 UXY851985:UXY851986 VHU851985:VHU851986 VRQ851985:VRQ851986 WBM851985:WBM851986 WLI851985:WLI851986 WVE851985:WVE851986 B917521:B917522 IS917521:IS917522 SO917521:SO917522 ACK917521:ACK917522 AMG917521:AMG917522 AWC917521:AWC917522 BFY917521:BFY917522 BPU917521:BPU917522 BZQ917521:BZQ917522 CJM917521:CJM917522 CTI917521:CTI917522 DDE917521:DDE917522 DNA917521:DNA917522 DWW917521:DWW917522 EGS917521:EGS917522 EQO917521:EQO917522 FAK917521:FAK917522 FKG917521:FKG917522 FUC917521:FUC917522 GDY917521:GDY917522 GNU917521:GNU917522 GXQ917521:GXQ917522 HHM917521:HHM917522 HRI917521:HRI917522 IBE917521:IBE917522 ILA917521:ILA917522 IUW917521:IUW917522 JES917521:JES917522 JOO917521:JOO917522 JYK917521:JYK917522 KIG917521:KIG917522 KSC917521:KSC917522 LBY917521:LBY917522 LLU917521:LLU917522 LVQ917521:LVQ917522 MFM917521:MFM917522 MPI917521:MPI917522 MZE917521:MZE917522 NJA917521:NJA917522 NSW917521:NSW917522 OCS917521:OCS917522 OMO917521:OMO917522 OWK917521:OWK917522 PGG917521:PGG917522 PQC917521:PQC917522 PZY917521:PZY917522 QJU917521:QJU917522 QTQ917521:QTQ917522 RDM917521:RDM917522 RNI917521:RNI917522 RXE917521:RXE917522 SHA917521:SHA917522 SQW917521:SQW917522 TAS917521:TAS917522 TKO917521:TKO917522 TUK917521:TUK917522 UEG917521:UEG917522 UOC917521:UOC917522 UXY917521:UXY917522 VHU917521:VHU917522 VRQ917521:VRQ917522 WBM917521:WBM917522 WLI917521:WLI917522 WVE917521:WVE917522 B983057:B983058 IS983057:IS983058 SO983057:SO983058 ACK983057:ACK983058 AMG983057:AMG983058 AWC983057:AWC983058 BFY983057:BFY983058 BPU983057:BPU983058 BZQ983057:BZQ983058 CJM983057:CJM983058 CTI983057:CTI983058 DDE983057:DDE983058 DNA983057:DNA983058 DWW983057:DWW983058 EGS983057:EGS983058 EQO983057:EQO983058 FAK983057:FAK983058 FKG983057:FKG983058 FUC983057:FUC983058 GDY983057:GDY983058 GNU983057:GNU983058 GXQ983057:GXQ983058 HHM983057:HHM983058 HRI983057:HRI983058 IBE983057:IBE983058 ILA983057:ILA983058 IUW983057:IUW983058 JES983057:JES983058 JOO983057:JOO983058 JYK983057:JYK983058 KIG983057:KIG983058 KSC983057:KSC983058 LBY983057:LBY983058 LLU983057:LLU983058 LVQ983057:LVQ983058 MFM983057:MFM983058 MPI983057:MPI983058 MZE983057:MZE983058 NJA983057:NJA983058 NSW983057:NSW983058 OCS983057:OCS983058 OMO983057:OMO983058 OWK983057:OWK983058 PGG983057:PGG983058 PQC983057:PQC983058 PZY983057:PZY983058 QJU983057:QJU983058 QTQ983057:QTQ983058 RDM983057:RDM983058 RNI983057:RNI983058 RXE983057:RXE983058 SHA983057:SHA983058 SQW983057:SQW983058 TAS983057:TAS983058 TKO983057:TKO983058 TUK983057:TUK983058 UEG983057:UEG983058 UOC983057:UOC983058 UXY983057:UXY983058 VHU983057:VHU983058 VRQ983057:VRQ983058 WBM983057:WBM983058 WLI983057:WLI983058 WVE983057:WVE983058 B16:B19 K7 K16:K18">
      <formula1>"SI,NO"</formula1>
      <formula2>0</formula2>
    </dataValidation>
    <dataValidation type="list" allowBlank="1" showErrorMessage="1" sqref="B5 IS5 SO5 ACK5 AMG5 AWC5 BFY5 BPU5 BZQ5 CJM5 CTI5 DDE5 DNA5 DWW5 EGS5 EQO5 FAK5 FKG5 FUC5 GDY5 GNU5 GXQ5 HHM5 HRI5 IBE5 ILA5 IUW5 JES5 JOO5 JYK5 KIG5 KSC5 LBY5 LLU5 LVQ5 MFM5 MPI5 MZE5 NJA5 NSW5 OCS5 OMO5 OWK5 PGG5 PQC5 PZY5 QJU5 QTQ5 RDM5 RNI5 RXE5 SHA5 SQW5 TAS5 TKO5 TUK5 UEG5 UOC5 UXY5 VHU5 VRQ5 WBM5 WLI5 WVE5 B65539 IS65539 SO65539 ACK65539 AMG65539 AWC65539 BFY65539 BPU65539 BZQ65539 CJM65539 CTI65539 DDE65539 DNA65539 DWW65539 EGS65539 EQO65539 FAK65539 FKG65539 FUC65539 GDY65539 GNU65539 GXQ65539 HHM65539 HRI65539 IBE65539 ILA65539 IUW65539 JES65539 JOO65539 JYK65539 KIG65539 KSC65539 LBY65539 LLU65539 LVQ65539 MFM65539 MPI65539 MZE65539 NJA65539 NSW65539 OCS65539 OMO65539 OWK65539 PGG65539 PQC65539 PZY65539 QJU65539 QTQ65539 RDM65539 RNI65539 RXE65539 SHA65539 SQW65539 TAS65539 TKO65539 TUK65539 UEG65539 UOC65539 UXY65539 VHU65539 VRQ65539 WBM65539 WLI65539 WVE65539 B131075 IS131075 SO131075 ACK131075 AMG131075 AWC131075 BFY131075 BPU131075 BZQ131075 CJM131075 CTI131075 DDE131075 DNA131075 DWW131075 EGS131075 EQO131075 FAK131075 FKG131075 FUC131075 GDY131075 GNU131075 GXQ131075 HHM131075 HRI131075 IBE131075 ILA131075 IUW131075 JES131075 JOO131075 JYK131075 KIG131075 KSC131075 LBY131075 LLU131075 LVQ131075 MFM131075 MPI131075 MZE131075 NJA131075 NSW131075 OCS131075 OMO131075 OWK131075 PGG131075 PQC131075 PZY131075 QJU131075 QTQ131075 RDM131075 RNI131075 RXE131075 SHA131075 SQW131075 TAS131075 TKO131075 TUK131075 UEG131075 UOC131075 UXY131075 VHU131075 VRQ131075 WBM131075 WLI131075 WVE131075 B196611 IS196611 SO196611 ACK196611 AMG196611 AWC196611 BFY196611 BPU196611 BZQ196611 CJM196611 CTI196611 DDE196611 DNA196611 DWW196611 EGS196611 EQO196611 FAK196611 FKG196611 FUC196611 GDY196611 GNU196611 GXQ196611 HHM196611 HRI196611 IBE196611 ILA196611 IUW196611 JES196611 JOO196611 JYK196611 KIG196611 KSC196611 LBY196611 LLU196611 LVQ196611 MFM196611 MPI196611 MZE196611 NJA196611 NSW196611 OCS196611 OMO196611 OWK196611 PGG196611 PQC196611 PZY196611 QJU196611 QTQ196611 RDM196611 RNI196611 RXE196611 SHA196611 SQW196611 TAS196611 TKO196611 TUK196611 UEG196611 UOC196611 UXY196611 VHU196611 VRQ196611 WBM196611 WLI196611 WVE196611 B262147 IS262147 SO262147 ACK262147 AMG262147 AWC262147 BFY262147 BPU262147 BZQ262147 CJM262147 CTI262147 DDE262147 DNA262147 DWW262147 EGS262147 EQO262147 FAK262147 FKG262147 FUC262147 GDY262147 GNU262147 GXQ262147 HHM262147 HRI262147 IBE262147 ILA262147 IUW262147 JES262147 JOO262147 JYK262147 KIG262147 KSC262147 LBY262147 LLU262147 LVQ262147 MFM262147 MPI262147 MZE262147 NJA262147 NSW262147 OCS262147 OMO262147 OWK262147 PGG262147 PQC262147 PZY262147 QJU262147 QTQ262147 RDM262147 RNI262147 RXE262147 SHA262147 SQW262147 TAS262147 TKO262147 TUK262147 UEG262147 UOC262147 UXY262147 VHU262147 VRQ262147 WBM262147 WLI262147 WVE262147 B327683 IS327683 SO327683 ACK327683 AMG327683 AWC327683 BFY327683 BPU327683 BZQ327683 CJM327683 CTI327683 DDE327683 DNA327683 DWW327683 EGS327683 EQO327683 FAK327683 FKG327683 FUC327683 GDY327683 GNU327683 GXQ327683 HHM327683 HRI327683 IBE327683 ILA327683 IUW327683 JES327683 JOO327683 JYK327683 KIG327683 KSC327683 LBY327683 LLU327683 LVQ327683 MFM327683 MPI327683 MZE327683 NJA327683 NSW327683 OCS327683 OMO327683 OWK327683 PGG327683 PQC327683 PZY327683 QJU327683 QTQ327683 RDM327683 RNI327683 RXE327683 SHA327683 SQW327683 TAS327683 TKO327683 TUK327683 UEG327683 UOC327683 UXY327683 VHU327683 VRQ327683 WBM327683 WLI327683 WVE327683 B393219 IS393219 SO393219 ACK393219 AMG393219 AWC393219 BFY393219 BPU393219 BZQ393219 CJM393219 CTI393219 DDE393219 DNA393219 DWW393219 EGS393219 EQO393219 FAK393219 FKG393219 FUC393219 GDY393219 GNU393219 GXQ393219 HHM393219 HRI393219 IBE393219 ILA393219 IUW393219 JES393219 JOO393219 JYK393219 KIG393219 KSC393219 LBY393219 LLU393219 LVQ393219 MFM393219 MPI393219 MZE393219 NJA393219 NSW393219 OCS393219 OMO393219 OWK393219 PGG393219 PQC393219 PZY393219 QJU393219 QTQ393219 RDM393219 RNI393219 RXE393219 SHA393219 SQW393219 TAS393219 TKO393219 TUK393219 UEG393219 UOC393219 UXY393219 VHU393219 VRQ393219 WBM393219 WLI393219 WVE393219 B458755 IS458755 SO458755 ACK458755 AMG458755 AWC458755 BFY458755 BPU458755 BZQ458755 CJM458755 CTI458755 DDE458755 DNA458755 DWW458755 EGS458755 EQO458755 FAK458755 FKG458755 FUC458755 GDY458755 GNU458755 GXQ458755 HHM458755 HRI458755 IBE458755 ILA458755 IUW458755 JES458755 JOO458755 JYK458755 KIG458755 KSC458755 LBY458755 LLU458755 LVQ458755 MFM458755 MPI458755 MZE458755 NJA458755 NSW458755 OCS458755 OMO458755 OWK458755 PGG458755 PQC458755 PZY458755 QJU458755 QTQ458755 RDM458755 RNI458755 RXE458755 SHA458755 SQW458755 TAS458755 TKO458755 TUK458755 UEG458755 UOC458755 UXY458755 VHU458755 VRQ458755 WBM458755 WLI458755 WVE458755 B524291 IS524291 SO524291 ACK524291 AMG524291 AWC524291 BFY524291 BPU524291 BZQ524291 CJM524291 CTI524291 DDE524291 DNA524291 DWW524291 EGS524291 EQO524291 FAK524291 FKG524291 FUC524291 GDY524291 GNU524291 GXQ524291 HHM524291 HRI524291 IBE524291 ILA524291 IUW524291 JES524291 JOO524291 JYK524291 KIG524291 KSC524291 LBY524291 LLU524291 LVQ524291 MFM524291 MPI524291 MZE524291 NJA524291 NSW524291 OCS524291 OMO524291 OWK524291 PGG524291 PQC524291 PZY524291 QJU524291 QTQ524291 RDM524291 RNI524291 RXE524291 SHA524291 SQW524291 TAS524291 TKO524291 TUK524291 UEG524291 UOC524291 UXY524291 VHU524291 VRQ524291 WBM524291 WLI524291 WVE524291 B589827 IS589827 SO589827 ACK589827 AMG589827 AWC589827 BFY589827 BPU589827 BZQ589827 CJM589827 CTI589827 DDE589827 DNA589827 DWW589827 EGS589827 EQO589827 FAK589827 FKG589827 FUC589827 GDY589827 GNU589827 GXQ589827 HHM589827 HRI589827 IBE589827 ILA589827 IUW589827 JES589827 JOO589827 JYK589827 KIG589827 KSC589827 LBY589827 LLU589827 LVQ589827 MFM589827 MPI589827 MZE589827 NJA589827 NSW589827 OCS589827 OMO589827 OWK589827 PGG589827 PQC589827 PZY589827 QJU589827 QTQ589827 RDM589827 RNI589827 RXE589827 SHA589827 SQW589827 TAS589827 TKO589827 TUK589827 UEG589827 UOC589827 UXY589827 VHU589827 VRQ589827 WBM589827 WLI589827 WVE589827 B655363 IS655363 SO655363 ACK655363 AMG655363 AWC655363 BFY655363 BPU655363 BZQ655363 CJM655363 CTI655363 DDE655363 DNA655363 DWW655363 EGS655363 EQO655363 FAK655363 FKG655363 FUC655363 GDY655363 GNU655363 GXQ655363 HHM655363 HRI655363 IBE655363 ILA655363 IUW655363 JES655363 JOO655363 JYK655363 KIG655363 KSC655363 LBY655363 LLU655363 LVQ655363 MFM655363 MPI655363 MZE655363 NJA655363 NSW655363 OCS655363 OMO655363 OWK655363 PGG655363 PQC655363 PZY655363 QJU655363 QTQ655363 RDM655363 RNI655363 RXE655363 SHA655363 SQW655363 TAS655363 TKO655363 TUK655363 UEG655363 UOC655363 UXY655363 VHU655363 VRQ655363 WBM655363 WLI655363 WVE655363 B720899 IS720899 SO720899 ACK720899 AMG720899 AWC720899 BFY720899 BPU720899 BZQ720899 CJM720899 CTI720899 DDE720899 DNA720899 DWW720899 EGS720899 EQO720899 FAK720899 FKG720899 FUC720899 GDY720899 GNU720899 GXQ720899 HHM720899 HRI720899 IBE720899 ILA720899 IUW720899 JES720899 JOO720899 JYK720899 KIG720899 KSC720899 LBY720899 LLU720899 LVQ720899 MFM720899 MPI720899 MZE720899 NJA720899 NSW720899 OCS720899 OMO720899 OWK720899 PGG720899 PQC720899 PZY720899 QJU720899 QTQ720899 RDM720899 RNI720899 RXE720899 SHA720899 SQW720899 TAS720899 TKO720899 TUK720899 UEG720899 UOC720899 UXY720899 VHU720899 VRQ720899 WBM720899 WLI720899 WVE720899 B786435 IS786435 SO786435 ACK786435 AMG786435 AWC786435 BFY786435 BPU786435 BZQ786435 CJM786435 CTI786435 DDE786435 DNA786435 DWW786435 EGS786435 EQO786435 FAK786435 FKG786435 FUC786435 GDY786435 GNU786435 GXQ786435 HHM786435 HRI786435 IBE786435 ILA786435 IUW786435 JES786435 JOO786435 JYK786435 KIG786435 KSC786435 LBY786435 LLU786435 LVQ786435 MFM786435 MPI786435 MZE786435 NJA786435 NSW786435 OCS786435 OMO786435 OWK786435 PGG786435 PQC786435 PZY786435 QJU786435 QTQ786435 RDM786435 RNI786435 RXE786435 SHA786435 SQW786435 TAS786435 TKO786435 TUK786435 UEG786435 UOC786435 UXY786435 VHU786435 VRQ786435 WBM786435 WLI786435 WVE786435 B851971 IS851971 SO851971 ACK851971 AMG851971 AWC851971 BFY851971 BPU851971 BZQ851971 CJM851971 CTI851971 DDE851971 DNA851971 DWW851971 EGS851971 EQO851971 FAK851971 FKG851971 FUC851971 GDY851971 GNU851971 GXQ851971 HHM851971 HRI851971 IBE851971 ILA851971 IUW851971 JES851971 JOO851971 JYK851971 KIG851971 KSC851971 LBY851971 LLU851971 LVQ851971 MFM851971 MPI851971 MZE851971 NJA851971 NSW851971 OCS851971 OMO851971 OWK851971 PGG851971 PQC851971 PZY851971 QJU851971 QTQ851971 RDM851971 RNI851971 RXE851971 SHA851971 SQW851971 TAS851971 TKO851971 TUK851971 UEG851971 UOC851971 UXY851971 VHU851971 VRQ851971 WBM851971 WLI851971 WVE851971 B917507 IS917507 SO917507 ACK917507 AMG917507 AWC917507 BFY917507 BPU917507 BZQ917507 CJM917507 CTI917507 DDE917507 DNA917507 DWW917507 EGS917507 EQO917507 FAK917507 FKG917507 FUC917507 GDY917507 GNU917507 GXQ917507 HHM917507 HRI917507 IBE917507 ILA917507 IUW917507 JES917507 JOO917507 JYK917507 KIG917507 KSC917507 LBY917507 LLU917507 LVQ917507 MFM917507 MPI917507 MZE917507 NJA917507 NSW917507 OCS917507 OMO917507 OWK917507 PGG917507 PQC917507 PZY917507 QJU917507 QTQ917507 RDM917507 RNI917507 RXE917507 SHA917507 SQW917507 TAS917507 TKO917507 TUK917507 UEG917507 UOC917507 UXY917507 VHU917507 VRQ917507 WBM917507 WLI917507 WVE917507 B983043 IS983043 SO983043 ACK983043 AMG983043 AWC983043 BFY983043 BPU983043 BZQ983043 CJM983043 CTI983043 DDE983043 DNA983043 DWW983043 EGS983043 EQO983043 FAK983043 FKG983043 FUC983043 GDY983043 GNU983043 GXQ983043 HHM983043 HRI983043 IBE983043 ILA983043 IUW983043 JES983043 JOO983043 JYK983043 KIG983043 KSC983043 LBY983043 LLU983043 LVQ983043 MFM983043 MPI983043 MZE983043 NJA983043 NSW983043 OCS983043 OMO983043 OWK983043 PGG983043 PQC983043 PZY983043 QJU983043 QTQ983043 RDM983043 RNI983043 RXE983043 SHA983043 SQW983043 TAS983043 TKO983043 TUK983043 UEG983043 UOC983043 UXY983043 VHU983043 VRQ983043 WBM983043 WLI983043 WVE983043 B14 IS14 SO14 ACK14 AMG14 AWC14 BFY14 BPU14 BZQ14 CJM14 CTI14 DDE14 DNA14 DWW14 EGS14 EQO14 FAK14 FKG14 FUC14 GDY14 GNU14 GXQ14 HHM14 HRI14 IBE14 ILA14 IUW14 JES14 JOO14 JYK14 KIG14 KSC14 LBY14 LLU14 LVQ14 MFM14 MPI14 MZE14 NJA14 NSW14 OCS14 OMO14 OWK14 PGG14 PQC14 PZY14 QJU14 QTQ14 RDM14 RNI14 RXE14 SHA14 SQW14 TAS14 TKO14 TUK14 UEG14 UOC14 UXY14 VHU14 VRQ14 WBM14 WLI14 WVE14 B65545 IS65545 SO65545 ACK65545 AMG65545 AWC65545 BFY65545 BPU65545 BZQ65545 CJM65545 CTI65545 DDE65545 DNA65545 DWW65545 EGS65545 EQO65545 FAK65545 FKG65545 FUC65545 GDY65545 GNU65545 GXQ65545 HHM65545 HRI65545 IBE65545 ILA65545 IUW65545 JES65545 JOO65545 JYK65545 KIG65545 KSC65545 LBY65545 LLU65545 LVQ65545 MFM65545 MPI65545 MZE65545 NJA65545 NSW65545 OCS65545 OMO65545 OWK65545 PGG65545 PQC65545 PZY65545 QJU65545 QTQ65545 RDM65545 RNI65545 RXE65545 SHA65545 SQW65545 TAS65545 TKO65545 TUK65545 UEG65545 UOC65545 UXY65545 VHU65545 VRQ65545 WBM65545 WLI65545 WVE65545 B131081 IS131081 SO131081 ACK131081 AMG131081 AWC131081 BFY131081 BPU131081 BZQ131081 CJM131081 CTI131081 DDE131081 DNA131081 DWW131081 EGS131081 EQO131081 FAK131081 FKG131081 FUC131081 GDY131081 GNU131081 GXQ131081 HHM131081 HRI131081 IBE131081 ILA131081 IUW131081 JES131081 JOO131081 JYK131081 KIG131081 KSC131081 LBY131081 LLU131081 LVQ131081 MFM131081 MPI131081 MZE131081 NJA131081 NSW131081 OCS131081 OMO131081 OWK131081 PGG131081 PQC131081 PZY131081 QJU131081 QTQ131081 RDM131081 RNI131081 RXE131081 SHA131081 SQW131081 TAS131081 TKO131081 TUK131081 UEG131081 UOC131081 UXY131081 VHU131081 VRQ131081 WBM131081 WLI131081 WVE131081 B196617 IS196617 SO196617 ACK196617 AMG196617 AWC196617 BFY196617 BPU196617 BZQ196617 CJM196617 CTI196617 DDE196617 DNA196617 DWW196617 EGS196617 EQO196617 FAK196617 FKG196617 FUC196617 GDY196617 GNU196617 GXQ196617 HHM196617 HRI196617 IBE196617 ILA196617 IUW196617 JES196617 JOO196617 JYK196617 KIG196617 KSC196617 LBY196617 LLU196617 LVQ196617 MFM196617 MPI196617 MZE196617 NJA196617 NSW196617 OCS196617 OMO196617 OWK196617 PGG196617 PQC196617 PZY196617 QJU196617 QTQ196617 RDM196617 RNI196617 RXE196617 SHA196617 SQW196617 TAS196617 TKO196617 TUK196617 UEG196617 UOC196617 UXY196617 VHU196617 VRQ196617 WBM196617 WLI196617 WVE196617 B262153 IS262153 SO262153 ACK262153 AMG262153 AWC262153 BFY262153 BPU262153 BZQ262153 CJM262153 CTI262153 DDE262153 DNA262153 DWW262153 EGS262153 EQO262153 FAK262153 FKG262153 FUC262153 GDY262153 GNU262153 GXQ262153 HHM262153 HRI262153 IBE262153 ILA262153 IUW262153 JES262153 JOO262153 JYK262153 KIG262153 KSC262153 LBY262153 LLU262153 LVQ262153 MFM262153 MPI262153 MZE262153 NJA262153 NSW262153 OCS262153 OMO262153 OWK262153 PGG262153 PQC262153 PZY262153 QJU262153 QTQ262153 RDM262153 RNI262153 RXE262153 SHA262153 SQW262153 TAS262153 TKO262153 TUK262153 UEG262153 UOC262153 UXY262153 VHU262153 VRQ262153 WBM262153 WLI262153 WVE262153 B327689 IS327689 SO327689 ACK327689 AMG327689 AWC327689 BFY327689 BPU327689 BZQ327689 CJM327689 CTI327689 DDE327689 DNA327689 DWW327689 EGS327689 EQO327689 FAK327689 FKG327689 FUC327689 GDY327689 GNU327689 GXQ327689 HHM327689 HRI327689 IBE327689 ILA327689 IUW327689 JES327689 JOO327689 JYK327689 KIG327689 KSC327689 LBY327689 LLU327689 LVQ327689 MFM327689 MPI327689 MZE327689 NJA327689 NSW327689 OCS327689 OMO327689 OWK327689 PGG327689 PQC327689 PZY327689 QJU327689 QTQ327689 RDM327689 RNI327689 RXE327689 SHA327689 SQW327689 TAS327689 TKO327689 TUK327689 UEG327689 UOC327689 UXY327689 VHU327689 VRQ327689 WBM327689 WLI327689 WVE327689 B393225 IS393225 SO393225 ACK393225 AMG393225 AWC393225 BFY393225 BPU393225 BZQ393225 CJM393225 CTI393225 DDE393225 DNA393225 DWW393225 EGS393225 EQO393225 FAK393225 FKG393225 FUC393225 GDY393225 GNU393225 GXQ393225 HHM393225 HRI393225 IBE393225 ILA393225 IUW393225 JES393225 JOO393225 JYK393225 KIG393225 KSC393225 LBY393225 LLU393225 LVQ393225 MFM393225 MPI393225 MZE393225 NJA393225 NSW393225 OCS393225 OMO393225 OWK393225 PGG393225 PQC393225 PZY393225 QJU393225 QTQ393225 RDM393225 RNI393225 RXE393225 SHA393225 SQW393225 TAS393225 TKO393225 TUK393225 UEG393225 UOC393225 UXY393225 VHU393225 VRQ393225 WBM393225 WLI393225 WVE393225 B458761 IS458761 SO458761 ACK458761 AMG458761 AWC458761 BFY458761 BPU458761 BZQ458761 CJM458761 CTI458761 DDE458761 DNA458761 DWW458761 EGS458761 EQO458761 FAK458761 FKG458761 FUC458761 GDY458761 GNU458761 GXQ458761 HHM458761 HRI458761 IBE458761 ILA458761 IUW458761 JES458761 JOO458761 JYK458761 KIG458761 KSC458761 LBY458761 LLU458761 LVQ458761 MFM458761 MPI458761 MZE458761 NJA458761 NSW458761 OCS458761 OMO458761 OWK458761 PGG458761 PQC458761 PZY458761 QJU458761 QTQ458761 RDM458761 RNI458761 RXE458761 SHA458761 SQW458761 TAS458761 TKO458761 TUK458761 UEG458761 UOC458761 UXY458761 VHU458761 VRQ458761 WBM458761 WLI458761 WVE458761 B524297 IS524297 SO524297 ACK524297 AMG524297 AWC524297 BFY524297 BPU524297 BZQ524297 CJM524297 CTI524297 DDE524297 DNA524297 DWW524297 EGS524297 EQO524297 FAK524297 FKG524297 FUC524297 GDY524297 GNU524297 GXQ524297 HHM524297 HRI524297 IBE524297 ILA524297 IUW524297 JES524297 JOO524297 JYK524297 KIG524297 KSC524297 LBY524297 LLU524297 LVQ524297 MFM524297 MPI524297 MZE524297 NJA524297 NSW524297 OCS524297 OMO524297 OWK524297 PGG524297 PQC524297 PZY524297 QJU524297 QTQ524297 RDM524297 RNI524297 RXE524297 SHA524297 SQW524297 TAS524297 TKO524297 TUK524297 UEG524297 UOC524297 UXY524297 VHU524297 VRQ524297 WBM524297 WLI524297 WVE524297 B589833 IS589833 SO589833 ACK589833 AMG589833 AWC589833 BFY589833 BPU589833 BZQ589833 CJM589833 CTI589833 DDE589833 DNA589833 DWW589833 EGS589833 EQO589833 FAK589833 FKG589833 FUC589833 GDY589833 GNU589833 GXQ589833 HHM589833 HRI589833 IBE589833 ILA589833 IUW589833 JES589833 JOO589833 JYK589833 KIG589833 KSC589833 LBY589833 LLU589833 LVQ589833 MFM589833 MPI589833 MZE589833 NJA589833 NSW589833 OCS589833 OMO589833 OWK589833 PGG589833 PQC589833 PZY589833 QJU589833 QTQ589833 RDM589833 RNI589833 RXE589833 SHA589833 SQW589833 TAS589833 TKO589833 TUK589833 UEG589833 UOC589833 UXY589833 VHU589833 VRQ589833 WBM589833 WLI589833 WVE589833 B655369 IS655369 SO655369 ACK655369 AMG655369 AWC655369 BFY655369 BPU655369 BZQ655369 CJM655369 CTI655369 DDE655369 DNA655369 DWW655369 EGS655369 EQO655369 FAK655369 FKG655369 FUC655369 GDY655369 GNU655369 GXQ655369 HHM655369 HRI655369 IBE655369 ILA655369 IUW655369 JES655369 JOO655369 JYK655369 KIG655369 KSC655369 LBY655369 LLU655369 LVQ655369 MFM655369 MPI655369 MZE655369 NJA655369 NSW655369 OCS655369 OMO655369 OWK655369 PGG655369 PQC655369 PZY655369 QJU655369 QTQ655369 RDM655369 RNI655369 RXE655369 SHA655369 SQW655369 TAS655369 TKO655369 TUK655369 UEG655369 UOC655369 UXY655369 VHU655369 VRQ655369 WBM655369 WLI655369 WVE655369 B720905 IS720905 SO720905 ACK720905 AMG720905 AWC720905 BFY720905 BPU720905 BZQ720905 CJM720905 CTI720905 DDE720905 DNA720905 DWW720905 EGS720905 EQO720905 FAK720905 FKG720905 FUC720905 GDY720905 GNU720905 GXQ720905 HHM720905 HRI720905 IBE720905 ILA720905 IUW720905 JES720905 JOO720905 JYK720905 KIG720905 KSC720905 LBY720905 LLU720905 LVQ720905 MFM720905 MPI720905 MZE720905 NJA720905 NSW720905 OCS720905 OMO720905 OWK720905 PGG720905 PQC720905 PZY720905 QJU720905 QTQ720905 RDM720905 RNI720905 RXE720905 SHA720905 SQW720905 TAS720905 TKO720905 TUK720905 UEG720905 UOC720905 UXY720905 VHU720905 VRQ720905 WBM720905 WLI720905 WVE720905 B786441 IS786441 SO786441 ACK786441 AMG786441 AWC786441 BFY786441 BPU786441 BZQ786441 CJM786441 CTI786441 DDE786441 DNA786441 DWW786441 EGS786441 EQO786441 FAK786441 FKG786441 FUC786441 GDY786441 GNU786441 GXQ786441 HHM786441 HRI786441 IBE786441 ILA786441 IUW786441 JES786441 JOO786441 JYK786441 KIG786441 KSC786441 LBY786441 LLU786441 LVQ786441 MFM786441 MPI786441 MZE786441 NJA786441 NSW786441 OCS786441 OMO786441 OWK786441 PGG786441 PQC786441 PZY786441 QJU786441 QTQ786441 RDM786441 RNI786441 RXE786441 SHA786441 SQW786441 TAS786441 TKO786441 TUK786441 UEG786441 UOC786441 UXY786441 VHU786441 VRQ786441 WBM786441 WLI786441 WVE786441 B851977 IS851977 SO851977 ACK851977 AMG851977 AWC851977 BFY851977 BPU851977 BZQ851977 CJM851977 CTI851977 DDE851977 DNA851977 DWW851977 EGS851977 EQO851977 FAK851977 FKG851977 FUC851977 GDY851977 GNU851977 GXQ851977 HHM851977 HRI851977 IBE851977 ILA851977 IUW851977 JES851977 JOO851977 JYK851977 KIG851977 KSC851977 LBY851977 LLU851977 LVQ851977 MFM851977 MPI851977 MZE851977 NJA851977 NSW851977 OCS851977 OMO851977 OWK851977 PGG851977 PQC851977 PZY851977 QJU851977 QTQ851977 RDM851977 RNI851977 RXE851977 SHA851977 SQW851977 TAS851977 TKO851977 TUK851977 UEG851977 UOC851977 UXY851977 VHU851977 VRQ851977 WBM851977 WLI851977 WVE851977 B917513 IS917513 SO917513 ACK917513 AMG917513 AWC917513 BFY917513 BPU917513 BZQ917513 CJM917513 CTI917513 DDE917513 DNA917513 DWW917513 EGS917513 EQO917513 FAK917513 FKG917513 FUC917513 GDY917513 GNU917513 GXQ917513 HHM917513 HRI917513 IBE917513 ILA917513 IUW917513 JES917513 JOO917513 JYK917513 KIG917513 KSC917513 LBY917513 LLU917513 LVQ917513 MFM917513 MPI917513 MZE917513 NJA917513 NSW917513 OCS917513 OMO917513 OWK917513 PGG917513 PQC917513 PZY917513 QJU917513 QTQ917513 RDM917513 RNI917513 RXE917513 SHA917513 SQW917513 TAS917513 TKO917513 TUK917513 UEG917513 UOC917513 UXY917513 VHU917513 VRQ917513 WBM917513 WLI917513 WVE917513 B983049 IS983049 SO983049 ACK983049 AMG983049 AWC983049 BFY983049 BPU983049 BZQ983049 CJM983049 CTI983049 DDE983049 DNA983049 DWW983049 EGS983049 EQO983049 FAK983049 FKG983049 FUC983049 GDY983049 GNU983049 GXQ983049 HHM983049 HRI983049 IBE983049 ILA983049 IUW983049 JES983049 JOO983049 JYK983049 KIG983049 KSC983049 LBY983049 LLU983049 LVQ983049 MFM983049 MPI983049 MZE983049 NJA983049 NSW983049 OCS983049 OMO983049 OWK983049 PGG983049 PQC983049 PZY983049 QJU983049 QTQ983049 RDM983049 RNI983049 RXE983049 SHA983049 SQW983049 TAS983049 TKO983049 TUK983049 UEG983049 UOC983049 UXY983049 VHU983049 VRQ983049 WBM983049 WLI983049 WVE983049 B21 IS21 SO21 ACK21 AMG21 AWC21 BFY21 BPU21 BZQ21 CJM21 CTI21 DDE21 DNA21 DWW21 EGS21 EQO21 FAK21 FKG21 FUC21 GDY21 GNU21 GXQ21 HHM21 HRI21 IBE21 ILA21 IUW21 JES21 JOO21 JYK21 KIG21 KSC21 LBY21 LLU21 LVQ21 MFM21 MPI21 MZE21 NJA21 NSW21 OCS21 OMO21 OWK21 PGG21 PQC21 PZY21 QJU21 QTQ21 RDM21 RNI21 RXE21 SHA21 SQW21 TAS21 TKO21 TUK21 UEG21 UOC21 UXY21 VHU21 VRQ21 WBM21 WLI21 WVE21 B65551 IS65551 SO65551 ACK65551 AMG65551 AWC65551 BFY65551 BPU65551 BZQ65551 CJM65551 CTI65551 DDE65551 DNA65551 DWW65551 EGS65551 EQO65551 FAK65551 FKG65551 FUC65551 GDY65551 GNU65551 GXQ65551 HHM65551 HRI65551 IBE65551 ILA65551 IUW65551 JES65551 JOO65551 JYK65551 KIG65551 KSC65551 LBY65551 LLU65551 LVQ65551 MFM65551 MPI65551 MZE65551 NJA65551 NSW65551 OCS65551 OMO65551 OWK65551 PGG65551 PQC65551 PZY65551 QJU65551 QTQ65551 RDM65551 RNI65551 RXE65551 SHA65551 SQW65551 TAS65551 TKO65551 TUK65551 UEG65551 UOC65551 UXY65551 VHU65551 VRQ65551 WBM65551 WLI65551 WVE65551 B131087 IS131087 SO131087 ACK131087 AMG131087 AWC131087 BFY131087 BPU131087 BZQ131087 CJM131087 CTI131087 DDE131087 DNA131087 DWW131087 EGS131087 EQO131087 FAK131087 FKG131087 FUC131087 GDY131087 GNU131087 GXQ131087 HHM131087 HRI131087 IBE131087 ILA131087 IUW131087 JES131087 JOO131087 JYK131087 KIG131087 KSC131087 LBY131087 LLU131087 LVQ131087 MFM131087 MPI131087 MZE131087 NJA131087 NSW131087 OCS131087 OMO131087 OWK131087 PGG131087 PQC131087 PZY131087 QJU131087 QTQ131087 RDM131087 RNI131087 RXE131087 SHA131087 SQW131087 TAS131087 TKO131087 TUK131087 UEG131087 UOC131087 UXY131087 VHU131087 VRQ131087 WBM131087 WLI131087 WVE131087 B196623 IS196623 SO196623 ACK196623 AMG196623 AWC196623 BFY196623 BPU196623 BZQ196623 CJM196623 CTI196623 DDE196623 DNA196623 DWW196623 EGS196623 EQO196623 FAK196623 FKG196623 FUC196623 GDY196623 GNU196623 GXQ196623 HHM196623 HRI196623 IBE196623 ILA196623 IUW196623 JES196623 JOO196623 JYK196623 KIG196623 KSC196623 LBY196623 LLU196623 LVQ196623 MFM196623 MPI196623 MZE196623 NJA196623 NSW196623 OCS196623 OMO196623 OWK196623 PGG196623 PQC196623 PZY196623 QJU196623 QTQ196623 RDM196623 RNI196623 RXE196623 SHA196623 SQW196623 TAS196623 TKO196623 TUK196623 UEG196623 UOC196623 UXY196623 VHU196623 VRQ196623 WBM196623 WLI196623 WVE196623 B262159 IS262159 SO262159 ACK262159 AMG262159 AWC262159 BFY262159 BPU262159 BZQ262159 CJM262159 CTI262159 DDE262159 DNA262159 DWW262159 EGS262159 EQO262159 FAK262159 FKG262159 FUC262159 GDY262159 GNU262159 GXQ262159 HHM262159 HRI262159 IBE262159 ILA262159 IUW262159 JES262159 JOO262159 JYK262159 KIG262159 KSC262159 LBY262159 LLU262159 LVQ262159 MFM262159 MPI262159 MZE262159 NJA262159 NSW262159 OCS262159 OMO262159 OWK262159 PGG262159 PQC262159 PZY262159 QJU262159 QTQ262159 RDM262159 RNI262159 RXE262159 SHA262159 SQW262159 TAS262159 TKO262159 TUK262159 UEG262159 UOC262159 UXY262159 VHU262159 VRQ262159 WBM262159 WLI262159 WVE262159 B327695 IS327695 SO327695 ACK327695 AMG327695 AWC327695 BFY327695 BPU327695 BZQ327695 CJM327695 CTI327695 DDE327695 DNA327695 DWW327695 EGS327695 EQO327695 FAK327695 FKG327695 FUC327695 GDY327695 GNU327695 GXQ327695 HHM327695 HRI327695 IBE327695 ILA327695 IUW327695 JES327695 JOO327695 JYK327695 KIG327695 KSC327695 LBY327695 LLU327695 LVQ327695 MFM327695 MPI327695 MZE327695 NJA327695 NSW327695 OCS327695 OMO327695 OWK327695 PGG327695 PQC327695 PZY327695 QJU327695 QTQ327695 RDM327695 RNI327695 RXE327695 SHA327695 SQW327695 TAS327695 TKO327695 TUK327695 UEG327695 UOC327695 UXY327695 VHU327695 VRQ327695 WBM327695 WLI327695 WVE327695 B393231 IS393231 SO393231 ACK393231 AMG393231 AWC393231 BFY393231 BPU393231 BZQ393231 CJM393231 CTI393231 DDE393231 DNA393231 DWW393231 EGS393231 EQO393231 FAK393231 FKG393231 FUC393231 GDY393231 GNU393231 GXQ393231 HHM393231 HRI393231 IBE393231 ILA393231 IUW393231 JES393231 JOO393231 JYK393231 KIG393231 KSC393231 LBY393231 LLU393231 LVQ393231 MFM393231 MPI393231 MZE393231 NJA393231 NSW393231 OCS393231 OMO393231 OWK393231 PGG393231 PQC393231 PZY393231 QJU393231 QTQ393231 RDM393231 RNI393231 RXE393231 SHA393231 SQW393231 TAS393231 TKO393231 TUK393231 UEG393231 UOC393231 UXY393231 VHU393231 VRQ393231 WBM393231 WLI393231 WVE393231 B458767 IS458767 SO458767 ACK458767 AMG458767 AWC458767 BFY458767 BPU458767 BZQ458767 CJM458767 CTI458767 DDE458767 DNA458767 DWW458767 EGS458767 EQO458767 FAK458767 FKG458767 FUC458767 GDY458767 GNU458767 GXQ458767 HHM458767 HRI458767 IBE458767 ILA458767 IUW458767 JES458767 JOO458767 JYK458767 KIG458767 KSC458767 LBY458767 LLU458767 LVQ458767 MFM458767 MPI458767 MZE458767 NJA458767 NSW458767 OCS458767 OMO458767 OWK458767 PGG458767 PQC458767 PZY458767 QJU458767 QTQ458767 RDM458767 RNI458767 RXE458767 SHA458767 SQW458767 TAS458767 TKO458767 TUK458767 UEG458767 UOC458767 UXY458767 VHU458767 VRQ458767 WBM458767 WLI458767 WVE458767 B524303 IS524303 SO524303 ACK524303 AMG524303 AWC524303 BFY524303 BPU524303 BZQ524303 CJM524303 CTI524303 DDE524303 DNA524303 DWW524303 EGS524303 EQO524303 FAK524303 FKG524303 FUC524303 GDY524303 GNU524303 GXQ524303 HHM524303 HRI524303 IBE524303 ILA524303 IUW524303 JES524303 JOO524303 JYK524303 KIG524303 KSC524303 LBY524303 LLU524303 LVQ524303 MFM524303 MPI524303 MZE524303 NJA524303 NSW524303 OCS524303 OMO524303 OWK524303 PGG524303 PQC524303 PZY524303 QJU524303 QTQ524303 RDM524303 RNI524303 RXE524303 SHA524303 SQW524303 TAS524303 TKO524303 TUK524303 UEG524303 UOC524303 UXY524303 VHU524303 VRQ524303 WBM524303 WLI524303 WVE524303 B589839 IS589839 SO589839 ACK589839 AMG589839 AWC589839 BFY589839 BPU589839 BZQ589839 CJM589839 CTI589839 DDE589839 DNA589839 DWW589839 EGS589839 EQO589839 FAK589839 FKG589839 FUC589839 GDY589839 GNU589839 GXQ589839 HHM589839 HRI589839 IBE589839 ILA589839 IUW589839 JES589839 JOO589839 JYK589839 KIG589839 KSC589839 LBY589839 LLU589839 LVQ589839 MFM589839 MPI589839 MZE589839 NJA589839 NSW589839 OCS589839 OMO589839 OWK589839 PGG589839 PQC589839 PZY589839 QJU589839 QTQ589839 RDM589839 RNI589839 RXE589839 SHA589839 SQW589839 TAS589839 TKO589839 TUK589839 UEG589839 UOC589839 UXY589839 VHU589839 VRQ589839 WBM589839 WLI589839 WVE589839 B655375 IS655375 SO655375 ACK655375 AMG655375 AWC655375 BFY655375 BPU655375 BZQ655375 CJM655375 CTI655375 DDE655375 DNA655375 DWW655375 EGS655375 EQO655375 FAK655375 FKG655375 FUC655375 GDY655375 GNU655375 GXQ655375 HHM655375 HRI655375 IBE655375 ILA655375 IUW655375 JES655375 JOO655375 JYK655375 KIG655375 KSC655375 LBY655375 LLU655375 LVQ655375 MFM655375 MPI655375 MZE655375 NJA655375 NSW655375 OCS655375 OMO655375 OWK655375 PGG655375 PQC655375 PZY655375 QJU655375 QTQ655375 RDM655375 RNI655375 RXE655375 SHA655375 SQW655375 TAS655375 TKO655375 TUK655375 UEG655375 UOC655375 UXY655375 VHU655375 VRQ655375 WBM655375 WLI655375 WVE655375 B720911 IS720911 SO720911 ACK720911 AMG720911 AWC720911 BFY720911 BPU720911 BZQ720911 CJM720911 CTI720911 DDE720911 DNA720911 DWW720911 EGS720911 EQO720911 FAK720911 FKG720911 FUC720911 GDY720911 GNU720911 GXQ720911 HHM720911 HRI720911 IBE720911 ILA720911 IUW720911 JES720911 JOO720911 JYK720911 KIG720911 KSC720911 LBY720911 LLU720911 LVQ720911 MFM720911 MPI720911 MZE720911 NJA720911 NSW720911 OCS720911 OMO720911 OWK720911 PGG720911 PQC720911 PZY720911 QJU720911 QTQ720911 RDM720911 RNI720911 RXE720911 SHA720911 SQW720911 TAS720911 TKO720911 TUK720911 UEG720911 UOC720911 UXY720911 VHU720911 VRQ720911 WBM720911 WLI720911 WVE720911 B786447 IS786447 SO786447 ACK786447 AMG786447 AWC786447 BFY786447 BPU786447 BZQ786447 CJM786447 CTI786447 DDE786447 DNA786447 DWW786447 EGS786447 EQO786447 FAK786447 FKG786447 FUC786447 GDY786447 GNU786447 GXQ786447 HHM786447 HRI786447 IBE786447 ILA786447 IUW786447 JES786447 JOO786447 JYK786447 KIG786447 KSC786447 LBY786447 LLU786447 LVQ786447 MFM786447 MPI786447 MZE786447 NJA786447 NSW786447 OCS786447 OMO786447 OWK786447 PGG786447 PQC786447 PZY786447 QJU786447 QTQ786447 RDM786447 RNI786447 RXE786447 SHA786447 SQW786447 TAS786447 TKO786447 TUK786447 UEG786447 UOC786447 UXY786447 VHU786447 VRQ786447 WBM786447 WLI786447 WVE786447 B851983 IS851983 SO851983 ACK851983 AMG851983 AWC851983 BFY851983 BPU851983 BZQ851983 CJM851983 CTI851983 DDE851983 DNA851983 DWW851983 EGS851983 EQO851983 FAK851983 FKG851983 FUC851983 GDY851983 GNU851983 GXQ851983 HHM851983 HRI851983 IBE851983 ILA851983 IUW851983 JES851983 JOO851983 JYK851983 KIG851983 KSC851983 LBY851983 LLU851983 LVQ851983 MFM851983 MPI851983 MZE851983 NJA851983 NSW851983 OCS851983 OMO851983 OWK851983 PGG851983 PQC851983 PZY851983 QJU851983 QTQ851983 RDM851983 RNI851983 RXE851983 SHA851983 SQW851983 TAS851983 TKO851983 TUK851983 UEG851983 UOC851983 UXY851983 VHU851983 VRQ851983 WBM851983 WLI851983 WVE851983 B917519 IS917519 SO917519 ACK917519 AMG917519 AWC917519 BFY917519 BPU917519 BZQ917519 CJM917519 CTI917519 DDE917519 DNA917519 DWW917519 EGS917519 EQO917519 FAK917519 FKG917519 FUC917519 GDY917519 GNU917519 GXQ917519 HHM917519 HRI917519 IBE917519 ILA917519 IUW917519 JES917519 JOO917519 JYK917519 KIG917519 KSC917519 LBY917519 LLU917519 LVQ917519 MFM917519 MPI917519 MZE917519 NJA917519 NSW917519 OCS917519 OMO917519 OWK917519 PGG917519 PQC917519 PZY917519 QJU917519 QTQ917519 RDM917519 RNI917519 RXE917519 SHA917519 SQW917519 TAS917519 TKO917519 TUK917519 UEG917519 UOC917519 UXY917519 VHU917519 VRQ917519 WBM917519 WLI917519 WVE917519 B983055 IS983055 SO983055 ACK983055 AMG983055 AWC983055 BFY983055 BPU983055 BZQ983055 CJM983055 CTI983055 DDE983055 DNA983055 DWW983055 EGS983055 EQO983055 FAK983055 FKG983055 FUC983055 GDY983055 GNU983055 GXQ983055 HHM983055 HRI983055 IBE983055 ILA983055 IUW983055 JES983055 JOO983055 JYK983055 KIG983055 KSC983055 LBY983055 LLU983055 LVQ983055 MFM983055 MPI983055 MZE983055 NJA983055 NSW983055 OCS983055 OMO983055 OWK983055 PGG983055 PQC983055 PZY983055 QJU983055 QTQ983055 RDM983055 RNI983055 RXE983055 SHA983055 SQW983055 TAS983055 TKO983055 TUK983055 UEG983055 UOC983055 UXY983055 VHU983055 VRQ983055 WBM983055 WLI983055 WVE983055 K5 K14">
      <formula1>"Aplica,No Aplica"</formula1>
      <formula2>0</formula2>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21"/>
  <sheetViews>
    <sheetView tabSelected="1" topLeftCell="A162" zoomScale="85" zoomScaleNormal="85" workbookViewId="0">
      <selection activeCell="A221" sqref="A221"/>
    </sheetView>
  </sheetViews>
  <sheetFormatPr baseColWidth="10" defaultRowHeight="15" x14ac:dyDescent="0.25"/>
  <sheetData>
    <row r="2" spans="1:1" s="97" customFormat="1" x14ac:dyDescent="0.25">
      <c r="A2" s="97" t="s">
        <v>141</v>
      </c>
    </row>
    <row r="34" spans="1:1" s="97" customFormat="1" x14ac:dyDescent="0.25">
      <c r="A34" s="97" t="s">
        <v>144</v>
      </c>
    </row>
    <row r="35" spans="1:1" x14ac:dyDescent="0.25">
      <c r="A35" t="s">
        <v>154</v>
      </c>
    </row>
    <row r="36" spans="1:1" x14ac:dyDescent="0.25">
      <c r="A36" t="s">
        <v>155</v>
      </c>
    </row>
    <row r="71" spans="1:1" s="97" customFormat="1" x14ac:dyDescent="0.25">
      <c r="A71" s="97" t="s">
        <v>147</v>
      </c>
    </row>
    <row r="72" spans="1:1" x14ac:dyDescent="0.25">
      <c r="A72" t="s">
        <v>156</v>
      </c>
    </row>
    <row r="106" spans="1:14" s="97" customFormat="1" x14ac:dyDescent="0.25">
      <c r="A106" s="97" t="s">
        <v>157</v>
      </c>
    </row>
    <row r="107" spans="1:14" x14ac:dyDescent="0.25">
      <c r="A107" t="s">
        <v>158</v>
      </c>
      <c r="N107" t="s">
        <v>160</v>
      </c>
    </row>
    <row r="141" spans="1:1" s="96" customFormat="1" x14ac:dyDescent="0.25">
      <c r="A141" s="97" t="s">
        <v>163</v>
      </c>
    </row>
    <row r="159" spans="1:1" s="96" customFormat="1" x14ac:dyDescent="0.25">
      <c r="A159" s="97" t="s">
        <v>173</v>
      </c>
    </row>
    <row r="172" spans="1:1" s="96" customFormat="1" x14ac:dyDescent="0.25">
      <c r="A172" s="97" t="s">
        <v>174</v>
      </c>
    </row>
    <row r="185" spans="1:1" s="97" customFormat="1" x14ac:dyDescent="0.25">
      <c r="A185" s="97" t="s">
        <v>172</v>
      </c>
    </row>
    <row r="186" spans="1:1" x14ac:dyDescent="0.25">
      <c r="A186" t="s">
        <v>159</v>
      </c>
    </row>
    <row r="221" spans="1:1" s="96" customFormat="1" x14ac:dyDescent="0.25">
      <c r="A221" s="97" t="s">
        <v>176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zoomScale="85" zoomScaleNormal="85" workbookViewId="0">
      <selection activeCell="E21" sqref="E21"/>
    </sheetView>
  </sheetViews>
  <sheetFormatPr baseColWidth="10" defaultRowHeight="15" x14ac:dyDescent="0.25"/>
  <cols>
    <col min="1" max="1" width="38.5703125" customWidth="1"/>
    <col min="2" max="2" width="8.140625" bestFit="1" customWidth="1"/>
    <col min="3" max="3" width="56.42578125" customWidth="1"/>
    <col min="4" max="4" width="41.140625" customWidth="1"/>
  </cols>
  <sheetData>
    <row r="1" spans="1:4" x14ac:dyDescent="0.25">
      <c r="A1" s="109" t="s">
        <v>121</v>
      </c>
      <c r="B1" s="109"/>
      <c r="C1" s="109"/>
      <c r="D1" s="109"/>
    </row>
    <row r="3" spans="1:4" x14ac:dyDescent="0.25">
      <c r="A3" s="112" t="s">
        <v>66</v>
      </c>
      <c r="B3" s="113"/>
      <c r="C3" s="113"/>
      <c r="D3" s="114"/>
    </row>
    <row r="4" spans="1:4" x14ac:dyDescent="0.25">
      <c r="A4" s="71"/>
      <c r="B4" s="72"/>
      <c r="C4" s="73"/>
      <c r="D4" s="74"/>
    </row>
    <row r="5" spans="1:4" x14ac:dyDescent="0.25">
      <c r="A5" s="60" t="s">
        <v>58</v>
      </c>
      <c r="B5" s="62">
        <f>MAX(Detalle_Escenarios!B3:B80)</f>
        <v>10</v>
      </c>
      <c r="C5" s="65"/>
      <c r="D5" s="66"/>
    </row>
    <row r="6" spans="1:4" x14ac:dyDescent="0.25">
      <c r="A6" s="61" t="s">
        <v>59</v>
      </c>
      <c r="B6" s="62">
        <f>COUNTIF(Detalle_Escenarios!L3:L80,"Exitosa")</f>
        <v>10</v>
      </c>
      <c r="C6" s="65"/>
      <c r="D6" s="66"/>
    </row>
    <row r="7" spans="1:4" x14ac:dyDescent="0.25">
      <c r="A7" s="61" t="s">
        <v>60</v>
      </c>
      <c r="B7" s="62">
        <f>COUNTIF(Detalle_Escenarios!L3:L80,"Fallida")</f>
        <v>0</v>
      </c>
      <c r="C7" s="65"/>
      <c r="D7" s="66"/>
    </row>
    <row r="8" spans="1:4" x14ac:dyDescent="0.25">
      <c r="A8" s="60" t="s">
        <v>61</v>
      </c>
      <c r="B8" s="62">
        <f>COUNTIF(Detalle_Escenarios!L3:L80,"Pendiente")</f>
        <v>0</v>
      </c>
      <c r="C8" s="65"/>
      <c r="D8" s="66"/>
    </row>
    <row r="9" spans="1:4" x14ac:dyDescent="0.25">
      <c r="A9" s="63" t="s">
        <v>74</v>
      </c>
      <c r="B9" s="64">
        <f>1-(B8/B5)</f>
        <v>1</v>
      </c>
      <c r="C9" s="65"/>
      <c r="D9" s="66"/>
    </row>
    <row r="10" spans="1:4" x14ac:dyDescent="0.25">
      <c r="A10" s="75" t="s">
        <v>76</v>
      </c>
      <c r="B10" s="76">
        <f>100%-B9</f>
        <v>0</v>
      </c>
      <c r="C10" s="65"/>
      <c r="D10" s="66"/>
    </row>
    <row r="11" spans="1:4" x14ac:dyDescent="0.25">
      <c r="A11" s="67"/>
      <c r="B11" s="65"/>
      <c r="C11" s="65"/>
      <c r="D11" s="66"/>
    </row>
    <row r="12" spans="1:4" x14ac:dyDescent="0.25">
      <c r="A12" s="67"/>
      <c r="B12" s="65"/>
      <c r="C12" s="65"/>
      <c r="D12" s="66"/>
    </row>
    <row r="13" spans="1:4" x14ac:dyDescent="0.25">
      <c r="A13" s="67"/>
      <c r="B13" s="65"/>
      <c r="C13" s="65"/>
      <c r="D13" s="66"/>
    </row>
    <row r="14" spans="1:4" x14ac:dyDescent="0.25">
      <c r="A14" s="67"/>
      <c r="B14" s="65"/>
      <c r="C14" s="65"/>
      <c r="D14" s="66"/>
    </row>
    <row r="15" spans="1:4" x14ac:dyDescent="0.25">
      <c r="A15" s="67"/>
      <c r="B15" s="65"/>
      <c r="C15" s="65"/>
      <c r="D15" s="66"/>
    </row>
    <row r="16" spans="1:4" x14ac:dyDescent="0.25">
      <c r="A16" s="67"/>
      <c r="B16" s="65"/>
      <c r="C16" s="65"/>
      <c r="D16" s="66"/>
    </row>
    <row r="17" spans="1:4" x14ac:dyDescent="0.25">
      <c r="A17" s="67"/>
      <c r="B17" s="65"/>
      <c r="C17" s="65"/>
      <c r="D17" s="66"/>
    </row>
    <row r="18" spans="1:4" x14ac:dyDescent="0.25">
      <c r="A18" s="67"/>
      <c r="B18" s="65"/>
      <c r="C18" s="65"/>
      <c r="D18" s="66"/>
    </row>
    <row r="19" spans="1:4" x14ac:dyDescent="0.25">
      <c r="A19" s="67"/>
      <c r="B19" s="65"/>
      <c r="C19" s="65"/>
      <c r="D19" s="66"/>
    </row>
    <row r="20" spans="1:4" x14ac:dyDescent="0.25">
      <c r="A20" s="67"/>
      <c r="B20" s="65"/>
      <c r="C20" s="65"/>
      <c r="D20" s="66"/>
    </row>
    <row r="21" spans="1:4" x14ac:dyDescent="0.25">
      <c r="A21" s="67"/>
      <c r="B21" s="65"/>
      <c r="C21" s="65"/>
      <c r="D21" s="66"/>
    </row>
    <row r="22" spans="1:4" x14ac:dyDescent="0.25">
      <c r="A22" s="67"/>
      <c r="B22" s="65"/>
      <c r="C22" s="65"/>
      <c r="D22" s="66"/>
    </row>
    <row r="23" spans="1:4" x14ac:dyDescent="0.25">
      <c r="A23" s="67"/>
      <c r="B23" s="65"/>
      <c r="C23" s="65"/>
      <c r="D23" s="66"/>
    </row>
    <row r="24" spans="1:4" x14ac:dyDescent="0.25">
      <c r="A24" s="67"/>
      <c r="B24" s="65"/>
      <c r="C24" s="65"/>
      <c r="D24" s="66"/>
    </row>
    <row r="25" spans="1:4" x14ac:dyDescent="0.25">
      <c r="A25" s="67"/>
      <c r="B25" s="65"/>
      <c r="C25" s="65"/>
      <c r="D25" s="66"/>
    </row>
    <row r="26" spans="1:4" x14ac:dyDescent="0.25">
      <c r="A26" s="67"/>
      <c r="B26" s="65"/>
      <c r="C26" s="65"/>
      <c r="D26" s="66"/>
    </row>
    <row r="27" spans="1:4" x14ac:dyDescent="0.25">
      <c r="A27" s="67"/>
      <c r="B27" s="65"/>
      <c r="C27" s="65"/>
      <c r="D27" s="66"/>
    </row>
    <row r="28" spans="1:4" x14ac:dyDescent="0.25">
      <c r="A28" s="68"/>
      <c r="B28" s="69"/>
      <c r="C28" s="69"/>
      <c r="D28" s="70"/>
    </row>
  </sheetData>
  <mergeCells count="2">
    <mergeCell ref="A3:D3"/>
    <mergeCell ref="A1:D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zoomScale="85" zoomScaleNormal="85" workbookViewId="0">
      <selection activeCell="C12" sqref="C12"/>
    </sheetView>
  </sheetViews>
  <sheetFormatPr baseColWidth="10" defaultRowHeight="15" x14ac:dyDescent="0.25"/>
  <cols>
    <col min="1" max="1" width="55.28515625" bestFit="1" customWidth="1"/>
    <col min="2" max="2" width="20.5703125" bestFit="1" customWidth="1"/>
    <col min="3" max="3" width="124.85546875" bestFit="1" customWidth="1"/>
  </cols>
  <sheetData>
    <row r="1" spans="1:3" x14ac:dyDescent="0.25">
      <c r="A1" s="89" t="s">
        <v>87</v>
      </c>
      <c r="B1" s="89" t="s">
        <v>88</v>
      </c>
      <c r="C1" s="89" t="s">
        <v>90</v>
      </c>
    </row>
    <row r="2" spans="1:3" x14ac:dyDescent="0.25">
      <c r="A2" s="90" t="s">
        <v>78</v>
      </c>
      <c r="B2" s="53" t="s">
        <v>89</v>
      </c>
      <c r="C2" s="53" t="s">
        <v>122</v>
      </c>
    </row>
    <row r="3" spans="1:3" x14ac:dyDescent="0.25">
      <c r="A3" s="90" t="s">
        <v>2</v>
      </c>
      <c r="B3" s="53" t="s">
        <v>89</v>
      </c>
      <c r="C3" s="53" t="s">
        <v>91</v>
      </c>
    </row>
    <row r="4" spans="1:3" x14ac:dyDescent="0.25">
      <c r="A4" s="91" t="s">
        <v>3</v>
      </c>
      <c r="B4" s="53" t="s">
        <v>89</v>
      </c>
      <c r="C4" s="53" t="s">
        <v>92</v>
      </c>
    </row>
    <row r="5" spans="1:3" x14ac:dyDescent="0.25">
      <c r="A5" s="91" t="s">
        <v>4</v>
      </c>
      <c r="B5" s="53" t="s">
        <v>89</v>
      </c>
      <c r="C5" s="53" t="s">
        <v>93</v>
      </c>
    </row>
    <row r="6" spans="1:3" x14ac:dyDescent="0.25">
      <c r="A6" s="91" t="s">
        <v>5</v>
      </c>
      <c r="B6" s="53" t="s">
        <v>89</v>
      </c>
      <c r="C6" s="53" t="s">
        <v>123</v>
      </c>
    </row>
    <row r="7" spans="1:3" x14ac:dyDescent="0.25">
      <c r="A7" s="91" t="s">
        <v>6</v>
      </c>
      <c r="B7" s="53" t="s">
        <v>89</v>
      </c>
      <c r="C7" s="53" t="s">
        <v>94</v>
      </c>
    </row>
    <row r="8" spans="1:3" x14ac:dyDescent="0.25">
      <c r="A8" s="91" t="s">
        <v>7</v>
      </c>
      <c r="B8" s="53" t="s">
        <v>89</v>
      </c>
      <c r="C8" s="53" t="s">
        <v>95</v>
      </c>
    </row>
    <row r="9" spans="1:3" x14ac:dyDescent="0.25">
      <c r="A9" s="91" t="s">
        <v>8</v>
      </c>
      <c r="B9" s="53" t="s">
        <v>89</v>
      </c>
      <c r="C9" s="53" t="s">
        <v>96</v>
      </c>
    </row>
    <row r="10" spans="1:3" x14ac:dyDescent="0.25">
      <c r="A10" s="91" t="s">
        <v>9</v>
      </c>
      <c r="B10" s="53" t="s">
        <v>89</v>
      </c>
      <c r="C10" s="53" t="s">
        <v>97</v>
      </c>
    </row>
    <row r="11" spans="1:3" x14ac:dyDescent="0.25">
      <c r="A11" s="91" t="s">
        <v>16</v>
      </c>
      <c r="B11" s="53" t="s">
        <v>89</v>
      </c>
      <c r="C11" s="53" t="s">
        <v>98</v>
      </c>
    </row>
    <row r="12" spans="1:3" x14ac:dyDescent="0.25">
      <c r="A12" s="91" t="s">
        <v>17</v>
      </c>
      <c r="B12" s="53" t="s">
        <v>89</v>
      </c>
      <c r="C12" s="53" t="s">
        <v>99</v>
      </c>
    </row>
    <row r="13" spans="1:3" x14ac:dyDescent="0.25">
      <c r="A13" s="91" t="s">
        <v>83</v>
      </c>
      <c r="B13" s="91" t="s">
        <v>89</v>
      </c>
      <c r="C13" s="93" t="s">
        <v>100</v>
      </c>
    </row>
    <row r="14" spans="1:3" x14ac:dyDescent="0.25">
      <c r="A14" s="91" t="s">
        <v>84</v>
      </c>
      <c r="B14" s="91" t="s">
        <v>89</v>
      </c>
      <c r="C14" s="93" t="s">
        <v>101</v>
      </c>
    </row>
    <row r="15" spans="1:3" x14ac:dyDescent="0.25">
      <c r="A15" s="91" t="s">
        <v>85</v>
      </c>
      <c r="B15" s="91" t="s">
        <v>89</v>
      </c>
      <c r="C15" s="93" t="s">
        <v>102</v>
      </c>
    </row>
    <row r="16" spans="1:3" x14ac:dyDescent="0.25">
      <c r="A16" s="91" t="s">
        <v>86</v>
      </c>
      <c r="B16" s="91" t="s">
        <v>89</v>
      </c>
      <c r="C16" s="93" t="s">
        <v>103</v>
      </c>
    </row>
    <row r="17" spans="1:3" ht="30" x14ac:dyDescent="0.25">
      <c r="A17" s="91" t="s">
        <v>46</v>
      </c>
      <c r="B17" s="91" t="s">
        <v>104</v>
      </c>
      <c r="C17" s="94" t="s">
        <v>119</v>
      </c>
    </row>
    <row r="18" spans="1:3" x14ac:dyDescent="0.25">
      <c r="A18" s="91" t="s">
        <v>20</v>
      </c>
      <c r="B18" s="91" t="s">
        <v>104</v>
      </c>
      <c r="C18" s="93" t="s">
        <v>100</v>
      </c>
    </row>
    <row r="19" spans="1:3" x14ac:dyDescent="0.25">
      <c r="A19" s="91" t="s">
        <v>79</v>
      </c>
      <c r="B19" s="91" t="s">
        <v>104</v>
      </c>
      <c r="C19" s="93" t="s">
        <v>120</v>
      </c>
    </row>
    <row r="20" spans="1:3" x14ac:dyDescent="0.25">
      <c r="A20" s="91" t="s">
        <v>77</v>
      </c>
      <c r="B20" s="91" t="s">
        <v>104</v>
      </c>
      <c r="C20" s="93" t="s">
        <v>105</v>
      </c>
    </row>
    <row r="21" spans="1:3" x14ac:dyDescent="0.25">
      <c r="A21" s="91" t="s">
        <v>80</v>
      </c>
      <c r="B21" s="91" t="s">
        <v>104</v>
      </c>
      <c r="C21" s="93" t="s">
        <v>106</v>
      </c>
    </row>
    <row r="22" spans="1:3" x14ac:dyDescent="0.25">
      <c r="A22" s="91" t="s">
        <v>81</v>
      </c>
      <c r="B22" s="91" t="s">
        <v>104</v>
      </c>
      <c r="C22" s="93" t="s">
        <v>128</v>
      </c>
    </row>
    <row r="23" spans="1:3" x14ac:dyDescent="0.25">
      <c r="A23" s="91" t="s">
        <v>47</v>
      </c>
      <c r="B23" s="91" t="s">
        <v>104</v>
      </c>
      <c r="C23" s="93" t="s">
        <v>107</v>
      </c>
    </row>
    <row r="24" spans="1:3" x14ac:dyDescent="0.25">
      <c r="A24" s="91" t="s">
        <v>21</v>
      </c>
      <c r="B24" s="91" t="s">
        <v>116</v>
      </c>
      <c r="C24" s="93" t="s">
        <v>127</v>
      </c>
    </row>
    <row r="25" spans="1:3" x14ac:dyDescent="0.25">
      <c r="A25" s="91" t="s">
        <v>54</v>
      </c>
      <c r="B25" s="91" t="s">
        <v>116</v>
      </c>
      <c r="C25" s="93" t="s">
        <v>117</v>
      </c>
    </row>
    <row r="26" spans="1:3" x14ac:dyDescent="0.25">
      <c r="A26" s="91" t="s">
        <v>0</v>
      </c>
      <c r="B26" s="91" t="s">
        <v>116</v>
      </c>
      <c r="C26" s="93" t="s">
        <v>124</v>
      </c>
    </row>
    <row r="27" spans="1:3" x14ac:dyDescent="0.25">
      <c r="A27" s="91" t="s">
        <v>53</v>
      </c>
      <c r="B27" s="91" t="s">
        <v>116</v>
      </c>
      <c r="C27" s="93" t="s">
        <v>125</v>
      </c>
    </row>
    <row r="28" spans="1:3" x14ac:dyDescent="0.25">
      <c r="A28" s="91" t="s">
        <v>22</v>
      </c>
      <c r="B28" s="91" t="s">
        <v>116</v>
      </c>
      <c r="C28" s="93" t="s">
        <v>126</v>
      </c>
    </row>
    <row r="29" spans="1:3" x14ac:dyDescent="0.25">
      <c r="A29" s="91" t="s">
        <v>19</v>
      </c>
      <c r="B29" s="91" t="s">
        <v>116</v>
      </c>
      <c r="C29" s="93" t="s">
        <v>108</v>
      </c>
    </row>
    <row r="30" spans="1:3" x14ac:dyDescent="0.25">
      <c r="A30" s="92" t="s">
        <v>18</v>
      </c>
      <c r="B30" s="92" t="s">
        <v>116</v>
      </c>
      <c r="C30" s="93" t="s">
        <v>109</v>
      </c>
    </row>
    <row r="31" spans="1:3" x14ac:dyDescent="0.25">
      <c r="A31" s="91" t="s">
        <v>112</v>
      </c>
      <c r="B31" s="53" t="s">
        <v>110</v>
      </c>
      <c r="C31" s="93" t="s">
        <v>111</v>
      </c>
    </row>
    <row r="32" spans="1:3" x14ac:dyDescent="0.25">
      <c r="A32" s="91" t="s">
        <v>114</v>
      </c>
      <c r="B32" s="53" t="s">
        <v>113</v>
      </c>
      <c r="C32" s="93" t="s">
        <v>115</v>
      </c>
    </row>
    <row r="33" spans="1:3" x14ac:dyDescent="0.25">
      <c r="A33" s="91" t="s">
        <v>19</v>
      </c>
      <c r="B33" s="91" t="s">
        <v>19</v>
      </c>
      <c r="C33" s="93" t="s">
        <v>118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o" ma:contentTypeID="0x01010086DC6AEED17121498C5F05585CAF686B" ma:contentTypeVersion="0" ma:contentTypeDescription="Crear nuevo documento." ma:contentTypeScope="" ma:versionID="9a767e64bb764ffe251d6211f4f1b863">
  <xsd:schema xmlns:xsd="http://www.w3.org/2001/XMLSchema" xmlns:xs="http://www.w3.org/2001/XMLSchema" xmlns:p="http://schemas.microsoft.com/office/2006/metadata/properties" xmlns:ns2="5612566f-bb4b-4f9b-8467-3cfedea5f921" targetNamespace="http://schemas.microsoft.com/office/2006/metadata/properties" ma:root="true" ma:fieldsID="75377c0ee9301ae81b46bcd9ee32b7b4" ns2:_="">
    <xsd:import namespace="5612566f-bb4b-4f9b-8467-3cfedea5f921"/>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12566f-bb4b-4f9b-8467-3cfedea5f921" elementFormDefault="qualified">
    <xsd:import namespace="http://schemas.microsoft.com/office/2006/documentManagement/types"/>
    <xsd:import namespace="http://schemas.microsoft.com/office/infopath/2007/PartnerControls"/>
    <xsd:element name="_dlc_DocId" ma:index="8" nillable="true" ma:displayName="Valor de Id. de documento" ma:description="El valor del identificador de documento asignado a este elemento." ma:internalName="_dlc_DocId" ma:readOnly="true">
      <xsd:simpleType>
        <xsd:restriction base="dms:Text"/>
      </xsd:simpleType>
    </xsd:element>
    <xsd:element name="_dlc_DocIdUrl" ma:index="9" nillable="true" ma:displayName="Id. de documento" ma:description="Vínculo permanente a este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5612566f-bb4b-4f9b-8467-3cfedea5f921">464XQATK2UTN-257-9</_dlc_DocId>
    <_dlc_DocIdUrl xmlns="5612566f-bb4b-4f9b-8467-3cfedea5f921">
      <Url>http://shrpointsrv:33488/gestionpruebas/_layouts/DocIdRedir.aspx?ID=464XQATK2UTN-257-9</Url>
      <Description>464XQATK2UTN-257-9</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C79157F-D0FF-40CD-B2AB-A4AA694DF751}">
  <ds:schemaRefs>
    <ds:schemaRef ds:uri="http://schemas.microsoft.com/sharepoint/events"/>
  </ds:schemaRefs>
</ds:datastoreItem>
</file>

<file path=customXml/itemProps2.xml><?xml version="1.0" encoding="utf-8"?>
<ds:datastoreItem xmlns:ds="http://schemas.openxmlformats.org/officeDocument/2006/customXml" ds:itemID="{E69A625A-8630-42C5-8C3D-779EECF1AA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12566f-bb4b-4f9b-8467-3cfedea5f9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D11F30E-693E-4855-8B4A-833BC8A1F83A}">
  <ds:schemaRefs>
    <ds:schemaRef ds:uri="http://purl.org/dc/dcmitype/"/>
    <ds:schemaRef ds:uri="http://schemas.openxmlformats.org/package/2006/metadata/core-properties"/>
    <ds:schemaRef ds:uri="http://www.w3.org/XML/1998/namespace"/>
    <ds:schemaRef ds:uri="http://purl.org/dc/elements/1.1/"/>
    <ds:schemaRef ds:uri="http://schemas.microsoft.com/office/2006/documentManagement/types"/>
    <ds:schemaRef ds:uri="http://purl.org/dc/terms/"/>
    <ds:schemaRef ds:uri="http://schemas.microsoft.com/office/2006/metadata/properties"/>
    <ds:schemaRef ds:uri="http://schemas.microsoft.com/office/infopath/2007/PartnerControls"/>
    <ds:schemaRef ds:uri="5612566f-bb4b-4f9b-8467-3cfedea5f921"/>
  </ds:schemaRefs>
</ds:datastoreItem>
</file>

<file path=customXml/itemProps4.xml><?xml version="1.0" encoding="utf-8"?>
<ds:datastoreItem xmlns:ds="http://schemas.openxmlformats.org/officeDocument/2006/customXml" ds:itemID="{44B549BD-3630-4D45-83E5-C08097AE28C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Datos</vt:lpstr>
      <vt:lpstr>InformaciónGeneral</vt:lpstr>
      <vt:lpstr>Detalle_Escenarios</vt:lpstr>
      <vt:lpstr>Seguridad y Accesos (Funcional)</vt:lpstr>
      <vt:lpstr>Entorno de Pruebas</vt:lpstr>
      <vt:lpstr>ANEXOS</vt:lpstr>
      <vt:lpstr>Avances GAP</vt:lpstr>
      <vt:lpstr>Glosario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2021-10-01T15:36:57Z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7282c0fc-bdb9-4418-a81f-3c7d699edf11</vt:lpwstr>
  </property>
  <property fmtid="{D5CDD505-2E9C-101B-9397-08002B2CF9AE}" pid="3" name="ContentTypeId">
    <vt:lpwstr>0x01010086DC6AEED17121498C5F05585CAF686B</vt:lpwstr>
  </property>
</Properties>
</file>