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320" tabRatio="830" firstSheet="1" activeTab="1"/>
  </bookViews>
  <sheets>
    <sheet name="Datos" sheetId="19" state="hidden" r:id="rId1"/>
    <sheet name="InformaciónGeneral" sheetId="5" r:id="rId2"/>
    <sheet name="Detalle_Escenarios" sheetId="2" r:id="rId3"/>
    <sheet name="Seguridad y Accesos (Funcional)" sheetId="6" r:id="rId4"/>
    <sheet name="Entorno de Pruebas" sheetId="8" r:id="rId5"/>
    <sheet name="Anexo 1" sheetId="18" r:id="rId6"/>
    <sheet name="Anexo 2" sheetId="22" r:id="rId7"/>
    <sheet name="Avances GAP" sheetId="21" r:id="rId8"/>
    <sheet name="Glosario" sheetId="20" r:id="rId9"/>
  </sheets>
  <externalReferences>
    <externalReference r:id="rId10"/>
  </externalReferences>
  <definedNames>
    <definedName name="_xlnm._FilterDatabase" localSheetId="2" hidden="1">Detalle_Escenarios!$A$2:$N$14</definedName>
    <definedName name="_Toc423410242" localSheetId="1">InformaciónGeneral!#REF!</definedName>
    <definedName name="_Toc423410243" localSheetId="1">InformaciónGeneral!#REF!</definedName>
    <definedName name="CP0001_30134_FacebookAccesoIDNoRegistrado" comment="jaja">Detalle_Escenarios!#REF!</definedName>
  </definedNames>
  <calcPr calcId="162913"/>
</workbook>
</file>

<file path=xl/calcChain.xml><?xml version="1.0" encoding="utf-8"?>
<calcChain xmlns="http://schemas.openxmlformats.org/spreadsheetml/2006/main">
  <c r="A10" i="2" l="1"/>
  <c r="A8" i="2"/>
  <c r="A5" i="2"/>
  <c r="A3" i="2"/>
  <c r="B8" i="21" l="1"/>
  <c r="B7" i="21"/>
  <c r="B6" i="21"/>
  <c r="B5" i="21"/>
  <c r="B9" i="21" l="1"/>
  <c r="B10" i="21" s="1"/>
</calcChain>
</file>

<file path=xl/comments1.xml><?xml version="1.0" encoding="utf-8"?>
<comments xmlns="http://schemas.openxmlformats.org/spreadsheetml/2006/main">
  <authors>
    <author>Autor</author>
  </authors>
  <commentList>
    <comment ref="C2" authorId="0" shapeId="0">
      <text>
        <r>
          <rPr>
            <b/>
            <sz val="9"/>
            <color indexed="81"/>
            <rFont val="Tahoma"/>
            <family val="2"/>
          </rPr>
          <t>Autor:</t>
        </r>
        <r>
          <rPr>
            <sz val="9"/>
            <color indexed="81"/>
            <rFont val="Tahoma"/>
            <family val="2"/>
          </rPr>
          <t xml:space="preserve">
Especificos para la prueba, basados en las especificaciones (CU y HU).</t>
        </r>
      </text>
    </comment>
  </commentList>
</comments>
</file>

<file path=xl/comments2.xml><?xml version="1.0" encoding="utf-8"?>
<comments xmlns="http://schemas.openxmlformats.org/spreadsheetml/2006/main">
  <authors>
    <author>Autor</author>
  </authors>
  <commentList>
    <comment ref="A3" authorId="0" shapeId="0">
      <text>
        <r>
          <rPr>
            <b/>
            <sz val="9"/>
            <color indexed="8"/>
            <rFont val="Tahoma"/>
            <family val="2"/>
          </rPr>
          <t xml:space="preserve">.:
</t>
        </r>
        <r>
          <rPr>
            <sz val="9"/>
            <color indexed="8"/>
            <rFont val="Tahoma"/>
            <family val="2"/>
          </rPr>
          <t>Nombre de la Aplicación/sistema donde se están realizando las pruebas.</t>
        </r>
      </text>
    </comment>
    <comment ref="A4" authorId="0" shapeId="0">
      <text>
        <r>
          <rPr>
            <b/>
            <sz val="9"/>
            <color indexed="8"/>
            <rFont val="Tahoma"/>
            <family val="2"/>
          </rPr>
          <t xml:space="preserve">.:
</t>
        </r>
        <r>
          <rPr>
            <sz val="9"/>
            <color indexed="8"/>
            <rFont val="Tahoma"/>
            <family val="2"/>
          </rPr>
          <t>Ejm: Cuentas Corrientes, Ahorros, Administrador de Tarjetas, 24 móvil, 24 fono, entre otros.</t>
        </r>
      </text>
    </comment>
    <comment ref="A6" authorId="0" shapeId="0">
      <text>
        <r>
          <rPr>
            <b/>
            <sz val="9"/>
            <color indexed="8"/>
            <rFont val="Tahoma"/>
            <family val="2"/>
          </rPr>
          <t xml:space="preserve">.:
</t>
        </r>
        <r>
          <rPr>
            <sz val="9"/>
            <color indexed="8"/>
            <rFont val="Tahoma"/>
            <family val="2"/>
          </rPr>
          <t>Código del rol de producción o pruebas utilizado para la certificación del usuario.</t>
        </r>
      </text>
    </comment>
    <comment ref="B6" authorId="0" shapeId="0">
      <text>
        <r>
          <rPr>
            <b/>
            <sz val="9"/>
            <color indexed="8"/>
            <rFont val="Tahoma"/>
            <family val="2"/>
          </rPr>
          <t xml:space="preserve">.:
</t>
        </r>
        <r>
          <rPr>
            <sz val="9"/>
            <color indexed="8"/>
            <rFont val="Tahoma"/>
            <family val="2"/>
          </rPr>
          <t xml:space="preserve">Identificación del rol de pruebas </t>
        </r>
      </text>
    </comment>
    <comment ref="C6" authorId="0" shapeId="0">
      <text>
        <r>
          <rPr>
            <b/>
            <sz val="9"/>
            <color indexed="8"/>
            <rFont val="Tahoma"/>
            <family val="2"/>
          </rPr>
          <t xml:space="preserve">.:
</t>
        </r>
        <r>
          <rPr>
            <sz val="9"/>
            <color indexed="8"/>
            <rFont val="Tahoma"/>
            <family val="2"/>
          </rPr>
          <t xml:space="preserve">Detalle de la funcionalidad a probar según el rol de certificación.  </t>
        </r>
      </text>
    </comment>
  </commentList>
</comments>
</file>

<file path=xl/comments3.xml><?xml version="1.0" encoding="utf-8"?>
<comments xmlns="http://schemas.openxmlformats.org/spreadsheetml/2006/main">
  <authors>
    <author>Autor</author>
  </authors>
  <commentList>
    <comment ref="B5" authorId="0" shapeId="0">
      <text>
        <r>
          <rPr>
            <b/>
            <sz val="9"/>
            <color indexed="8"/>
            <rFont val="Tahoma"/>
            <family val="2"/>
          </rPr>
          <t xml:space="preserve">.:
</t>
        </r>
        <r>
          <rPr>
            <sz val="9"/>
            <color indexed="8"/>
            <rFont val="Tahoma"/>
            <family val="2"/>
          </rPr>
          <t>Colocar si Aplica o no Aplica</t>
        </r>
      </text>
    </comment>
    <comment ref="K5" authorId="0" shapeId="0">
      <text>
        <r>
          <rPr>
            <b/>
            <sz val="9"/>
            <color indexed="8"/>
            <rFont val="Tahoma"/>
            <family val="2"/>
          </rPr>
          <t xml:space="preserve">.:
</t>
        </r>
        <r>
          <rPr>
            <sz val="9"/>
            <color indexed="8"/>
            <rFont val="Tahoma"/>
            <family val="2"/>
          </rPr>
          <t>Colocar si Aplica o no Aplica</t>
        </r>
      </text>
    </comment>
    <comment ref="B7" authorId="0" shapeId="0">
      <text>
        <r>
          <rPr>
            <b/>
            <sz val="9"/>
            <color indexed="8"/>
            <rFont val="Tahoma"/>
            <family val="2"/>
          </rPr>
          <t xml:space="preserve">.:
</t>
        </r>
        <r>
          <rPr>
            <sz val="9"/>
            <color indexed="8"/>
            <rFont val="Tahoma"/>
            <family val="2"/>
          </rPr>
          <t>SI/NO</t>
        </r>
      </text>
    </comment>
    <comment ref="K7" authorId="0" shapeId="0">
      <text>
        <r>
          <rPr>
            <b/>
            <sz val="9"/>
            <color indexed="8"/>
            <rFont val="Tahoma"/>
            <family val="2"/>
          </rPr>
          <t xml:space="preserve">.:
</t>
        </r>
        <r>
          <rPr>
            <sz val="9"/>
            <color indexed="8"/>
            <rFont val="Tahoma"/>
            <family val="2"/>
          </rPr>
          <t>SI/NO</t>
        </r>
      </text>
    </comment>
    <comment ref="B14" authorId="0" shapeId="0">
      <text>
        <r>
          <rPr>
            <b/>
            <sz val="9"/>
            <color indexed="8"/>
            <rFont val="Tahoma"/>
            <family val="2"/>
          </rPr>
          <t xml:space="preserve">.:
</t>
        </r>
        <r>
          <rPr>
            <sz val="9"/>
            <color indexed="8"/>
            <rFont val="Tahoma"/>
            <family val="2"/>
          </rPr>
          <t>Colocar si Aplica o no Aplica</t>
        </r>
      </text>
    </comment>
    <comment ref="K14" authorId="0" shapeId="0">
      <text>
        <r>
          <rPr>
            <b/>
            <sz val="9"/>
            <color indexed="8"/>
            <rFont val="Tahoma"/>
            <family val="2"/>
          </rPr>
          <t xml:space="preserve">.:
</t>
        </r>
        <r>
          <rPr>
            <sz val="9"/>
            <color indexed="8"/>
            <rFont val="Tahoma"/>
            <family val="2"/>
          </rPr>
          <t>Colocar si Aplica o no Aplica</t>
        </r>
      </text>
    </comment>
    <comment ref="B21" authorId="0" shapeId="0">
      <text>
        <r>
          <rPr>
            <b/>
            <sz val="9"/>
            <color indexed="8"/>
            <rFont val="Tahoma"/>
            <family val="2"/>
          </rPr>
          <t xml:space="preserve">.:
</t>
        </r>
        <r>
          <rPr>
            <sz val="9"/>
            <color indexed="8"/>
            <rFont val="Tahoma"/>
            <family val="2"/>
          </rPr>
          <t>Colocar si Aplica o no Aplica</t>
        </r>
      </text>
    </comment>
  </commentList>
</comments>
</file>

<file path=xl/sharedStrings.xml><?xml version="1.0" encoding="utf-8"?>
<sst xmlns="http://schemas.openxmlformats.org/spreadsheetml/2006/main" count="386" uniqueCount="195">
  <si>
    <t>Precondiciones</t>
  </si>
  <si>
    <t xml:space="preserve">MATRIZ DE PRUEBA </t>
  </si>
  <si>
    <t>Descripción del Caso/Requerimiento:</t>
  </si>
  <si>
    <t>Elaborado por:</t>
  </si>
  <si>
    <t>Desarrollador:</t>
  </si>
  <si>
    <t>Ingeniero de Procesos (IDP):</t>
  </si>
  <si>
    <t>Usuarios participantes:</t>
  </si>
  <si>
    <t>Fecha inicio de Pruebas:</t>
  </si>
  <si>
    <t>Fecha fin de Pruebas:</t>
  </si>
  <si>
    <t>Ambiente (Desarrollo ó Preproducción):</t>
  </si>
  <si>
    <t>COMPONENTES DEL ESQUEMA DE SEGURIDAD - ROLES APLICATIVOS</t>
  </si>
  <si>
    <t>APLICACIÓN/SISTEMA:</t>
  </si>
  <si>
    <t>PRODUCTO:</t>
  </si>
  <si>
    <t>CÓDIGO TÉCNICO DEL ROL</t>
  </si>
  <si>
    <t>NOMBRE DEL ROL</t>
  </si>
  <si>
    <t>DESCRIPCIÓN DE LA FUNCIONALIDAD</t>
  </si>
  <si>
    <t>Objetivo:</t>
  </si>
  <si>
    <t>Alcance:</t>
  </si>
  <si>
    <t>Observaciones</t>
  </si>
  <si>
    <t>Anexos</t>
  </si>
  <si>
    <t>No</t>
  </si>
  <si>
    <t>Criticidad</t>
  </si>
  <si>
    <t>Estado</t>
  </si>
  <si>
    <t>N/A</t>
  </si>
  <si>
    <t>OPCIONES DE AMBIENTES DE PRUEBAS</t>
  </si>
  <si>
    <t>Se deberán considerar los escenarios de pruebas con todos los ambientes posibles, que permitan una correcta validación y certificación.</t>
  </si>
  <si>
    <t>NAVEGADOR</t>
  </si>
  <si>
    <t>No Aplica</t>
  </si>
  <si>
    <t>Internet Explorer</t>
  </si>
  <si>
    <t>Mozilla</t>
  </si>
  <si>
    <t>Otros</t>
  </si>
  <si>
    <t>Especifique:</t>
  </si>
  <si>
    <t>S.O</t>
  </si>
  <si>
    <t>Aplica</t>
  </si>
  <si>
    <t>Windows XP</t>
  </si>
  <si>
    <t>Windows 7</t>
  </si>
  <si>
    <t>UTILITARIOS</t>
  </si>
  <si>
    <t>Open Office</t>
  </si>
  <si>
    <t>Office</t>
  </si>
  <si>
    <t>Google Chrome</t>
  </si>
  <si>
    <t>Versión</t>
  </si>
  <si>
    <t>Safari</t>
  </si>
  <si>
    <t>Ambiente</t>
  </si>
  <si>
    <t>Desarrollo 1</t>
  </si>
  <si>
    <t>Desarrollo 2</t>
  </si>
  <si>
    <t>Preproducción</t>
  </si>
  <si>
    <t>Nombre del 
caso de prueba</t>
  </si>
  <si>
    <t>NAVEGACIÓN
Opción o Menú</t>
  </si>
  <si>
    <t>Tipo de Prueba</t>
  </si>
  <si>
    <t>De Control</t>
  </si>
  <si>
    <t>Alta</t>
  </si>
  <si>
    <t>Media</t>
  </si>
  <si>
    <t>Baja</t>
  </si>
  <si>
    <t>Resultado Esperado</t>
  </si>
  <si>
    <t>Complejidad 
de ejecución</t>
  </si>
  <si>
    <t>Complejidad</t>
  </si>
  <si>
    <t>Exitosa</t>
  </si>
  <si>
    <t>Fallida</t>
  </si>
  <si>
    <t>Total de Casos de Prueba Iniciales</t>
  </si>
  <si>
    <t xml:space="preserve">Casos de Prueba Exitosos </t>
  </si>
  <si>
    <t>Casos de Prueba Fallidos</t>
  </si>
  <si>
    <t>Casos de Prueba Pendientes</t>
  </si>
  <si>
    <t>Tipo de Escenario</t>
  </si>
  <si>
    <t xml:space="preserve">Funcional </t>
  </si>
  <si>
    <t>No funcional</t>
  </si>
  <si>
    <t>Pendiente</t>
  </si>
  <si>
    <t>ESTATUS DE PRUEBAS</t>
  </si>
  <si>
    <t>RESOLUCIÓN DE PANTALLA</t>
  </si>
  <si>
    <t>Estándar 1366 X 768</t>
  </si>
  <si>
    <t>SI</t>
  </si>
  <si>
    <t>Windows 10</t>
  </si>
  <si>
    <t>Dispositivo Móvil</t>
  </si>
  <si>
    <t>Android</t>
  </si>
  <si>
    <t>IOS</t>
  </si>
  <si>
    <t>Cobertura en Pruebas</t>
  </si>
  <si>
    <t>Normal</t>
  </si>
  <si>
    <t xml:space="preserve">Pendiente </t>
  </si>
  <si>
    <t>Tipo de prueba</t>
  </si>
  <si>
    <t>Código Caso de uso/ Requerimiento/ Historia de Usuario:</t>
  </si>
  <si>
    <t xml:space="preserve"> 
Detalle de Caso de Prueba </t>
  </si>
  <si>
    <t>Categoría del Caso de Prueba</t>
  </si>
  <si>
    <t>Aplicativo/
Módulo/Proceso</t>
  </si>
  <si>
    <t>Resumen de Casos de Prueba</t>
  </si>
  <si>
    <t>Nº</t>
  </si>
  <si>
    <t>Casos de prueba</t>
  </si>
  <si>
    <t>Estado del Caso de prueba 
(Completado/Pendiente)</t>
  </si>
  <si>
    <t>Tipo de Prueba (Funcional/No Funcional)</t>
  </si>
  <si>
    <t>Campos</t>
  </si>
  <si>
    <t>Sección</t>
  </si>
  <si>
    <t>Información General</t>
  </si>
  <si>
    <t>Descripción</t>
  </si>
  <si>
    <t>Breve descripción del requerimiento</t>
  </si>
  <si>
    <t>Nombre del analista que elabora la matriz</t>
  </si>
  <si>
    <t>Nombre del analista de desarrollo que da soporte a las pruebas</t>
  </si>
  <si>
    <t>Nombre(s) de los usuarios que certifican el requerimiento</t>
  </si>
  <si>
    <t>Fecha real de inicio de pruebas</t>
  </si>
  <si>
    <t>Fecha real de finalización de  pruebas</t>
  </si>
  <si>
    <t>Seleccionar en la lista el ambiente donde se realizan las pruebas</t>
  </si>
  <si>
    <t>Campo abierto para registro del objetivo de la prueba</t>
  </si>
  <si>
    <t>Campo abierto para describir el alcance las pruebas</t>
  </si>
  <si>
    <t>Secuencial del caso de prueba</t>
  </si>
  <si>
    <t>Colocar los casos de pruebas definidos en la pestaña Detalle de escenarios</t>
  </si>
  <si>
    <t>Seleccionar en la lista el estado de la prueba</t>
  </si>
  <si>
    <t>Seleccionar en la lista el tipo de prueba</t>
  </si>
  <si>
    <t>Detalle_Escenarios</t>
  </si>
  <si>
    <t>Seleccionar en la lista el tipo de prueba al que corresponde cada caso</t>
  </si>
  <si>
    <t>Seleccionar en la lista la categoría a la que corresponde cada caso</t>
  </si>
  <si>
    <t>Campo abierto  para registrar la ruta de navegación seguida para llega a la funcionalidad sujeta a prueba en cada caso si aplicara</t>
  </si>
  <si>
    <t>Aquí se hace referencia del anexo que apoya las pruebas de cada caso si aplica</t>
  </si>
  <si>
    <t>Campo abierto para registro de observaciones por cada caso si aplica</t>
  </si>
  <si>
    <t>Seguridad y Accesos (Funcional)</t>
  </si>
  <si>
    <t>Aquí se registran todos los roles de usuarios que se utilizaron en las pruebas si aplica</t>
  </si>
  <si>
    <t>Sección de roles</t>
  </si>
  <si>
    <t>Entorno de Pruebas</t>
  </si>
  <si>
    <t>Entornos</t>
  </si>
  <si>
    <t>Aquí se registra las especificaciones del ambiente de pruebas utilizado durante las pruebas.</t>
  </si>
  <si>
    <t>Detalle Escenarios</t>
  </si>
  <si>
    <t>Seleccionar en la lista cual es la complejidad de ejecutar la prueba de cada caso</t>
  </si>
  <si>
    <t>Sección donde se adjuntan archivos, imágenes, videos, logs..etc. que evidencien las pruebas realizadas  si aplica</t>
  </si>
  <si>
    <r>
      <t xml:space="preserve">Se define el nombre del caso de prueba general a probar, este caso de prueba puede llegar a tener diferentes combinaciones de casos específicos los cuales serán segregados en el campo </t>
    </r>
    <r>
      <rPr>
        <b/>
        <sz val="11"/>
        <color theme="1"/>
        <rFont val="Calibri"/>
        <family val="2"/>
        <scheme val="minor"/>
      </rPr>
      <t>"Detalle de Caso de Prueba"</t>
    </r>
  </si>
  <si>
    <t>Descripción de un caso especifico sujeto a prueba del caso al que corresponde</t>
  </si>
  <si>
    <t>Resumen de Avances de Pruebas - Vista para Testing</t>
  </si>
  <si>
    <t>Id Clear Quest o Jira</t>
  </si>
  <si>
    <t>Nombre del analista de GRYP que ingreso el requerimiento o autor del RFC/Spec, etc.</t>
  </si>
  <si>
    <t>Corresponde a los requisitos previos a la ejecución del caso de prueba.</t>
  </si>
  <si>
    <t>Corresponde a lo que se espera de acuerdo a lo definido en la especifícación técnica o funcional.</t>
  </si>
  <si>
    <t>Corresponde al estado de la prueba, puede ser exitoso, fallido o pendiente.</t>
  </si>
  <si>
    <t>Corresponde a la criticidad del caso de prueba.</t>
  </si>
  <si>
    <t>Campo abierto para identificar el aplicativo/ módulo o proceso que es objeto de prueba en cada caso.</t>
  </si>
  <si>
    <t>Parámetro 1</t>
  </si>
  <si>
    <t>Parámetro n</t>
  </si>
  <si>
    <t>Parámetro 2</t>
  </si>
  <si>
    <t>Regresión</t>
  </si>
  <si>
    <t>MF - TRB PAGO Y REVERSO DE SERVICIOS EN SAT - RECMPS-1182</t>
  </si>
  <si>
    <t>Yo, como empresa Interagua, solicito que se implemente la recaudación de tasa de recolección de basura desde el SAT con la finalidad de que los clientes jurídicos puedan realizar los pagos en línea desde este canal.</t>
  </si>
  <si>
    <t>Carlos Rodríguez Murillo</t>
  </si>
  <si>
    <t>Dario Espinosa Aldean</t>
  </si>
  <si>
    <t>Wendy Cedeño Ley</t>
  </si>
  <si>
    <t>1</t>
  </si>
  <si>
    <t>Realizar la consulta del suministro</t>
  </si>
  <si>
    <t>2</t>
  </si>
  <si>
    <t>3</t>
  </si>
  <si>
    <t>4</t>
  </si>
  <si>
    <t>Funcional</t>
  </si>
  <si>
    <t>Realizar consulta y pago de los suministros.
Verificar el comprobante y notificación del pago.
Verificar la contabilidad de las transacciones de los pagos.</t>
  </si>
  <si>
    <t>Permitir a las empresas realizar recargas del servicio TRB a través del canal del SAT.</t>
  </si>
  <si>
    <t>SAT</t>
  </si>
  <si>
    <t>SAT / 24online / Pago de servicios / Pagar.</t>
  </si>
  <si>
    <t>Nueva implementación de servicio.</t>
  </si>
  <si>
    <t>Verificar que el servicio no requiere de matriculación.</t>
  </si>
  <si>
    <t>SAT / 24online / Consultas / Pagos de servicio.</t>
  </si>
  <si>
    <t>Notificación</t>
  </si>
  <si>
    <t>Se evidencia que no se requiere de matriculación del suministro. El flujo es consulta y pago del servicio.</t>
  </si>
  <si>
    <t>Se evidencia que en la pantalla de consultas se muestra las recargas realizadas.
Así mismo se puede reimprimir las comprobantes de pago.</t>
  </si>
  <si>
    <t>Se evidencia que se genera el comprobante de pago y se puede imprimir.</t>
  </si>
  <si>
    <t>Se evidencia que se genera la notificación de pago y llega al correo electrónico.</t>
  </si>
  <si>
    <t>Verificar el menú de acceso para pagar el suministro de TRB</t>
  </si>
  <si>
    <t>Las evidencias se encuentran en la tarea RECMPS-449.</t>
  </si>
  <si>
    <r>
      <t xml:space="preserve">Se evidencia que se debe ingresar a la ruta  </t>
    </r>
    <r>
      <rPr>
        <b/>
        <sz val="10"/>
        <color theme="1"/>
        <rFont val="Calibri"/>
        <family val="2"/>
        <scheme val="minor"/>
      </rPr>
      <t>SAT / 24online / Pago de servicios / Pagar.</t>
    </r>
    <r>
      <rPr>
        <sz val="10"/>
        <color theme="1"/>
        <rFont val="Calibri"/>
        <family val="2"/>
        <scheme val="minor"/>
      </rPr>
      <t xml:space="preserve">
Presionar botón </t>
    </r>
    <r>
      <rPr>
        <b/>
        <sz val="10"/>
        <color theme="1"/>
        <rFont val="Calibri"/>
        <family val="2"/>
        <scheme val="minor"/>
      </rPr>
      <t>Pagar Otros Servicios</t>
    </r>
    <r>
      <rPr>
        <sz val="10"/>
        <color theme="1"/>
        <rFont val="Calibri"/>
        <family val="2"/>
        <scheme val="minor"/>
      </rPr>
      <t xml:space="preserve"> para ingresar a la pantalla de consulta (sin matriculación).</t>
    </r>
  </si>
  <si>
    <t>Completado</t>
  </si>
  <si>
    <t>Consulta y pago del suministro (sin matriculación)</t>
  </si>
  <si>
    <t>Se puede imprimir el comprobante de pago:</t>
  </si>
  <si>
    <t>Se consulta nuevamente el suministro y ya no posee deuda:</t>
  </si>
  <si>
    <t>Consultar los pagos realizadas desde el canal SAT e imprimir el comprobante de pago.</t>
  </si>
  <si>
    <t>Consulta y pago parcial del suministro (sin matriculación)</t>
  </si>
  <si>
    <t>Se consulta nuevamente el suministro el cual muestra saldo después del pago:</t>
  </si>
  <si>
    <t>Verificar la notificación de pago al correo electrónico después de realizar el pago.</t>
  </si>
  <si>
    <t>Verificar el comprobante y notificación de pago</t>
  </si>
  <si>
    <t>Realizar pago al suministro</t>
  </si>
  <si>
    <t>Verificar el comprobante de pago después de realizar el pago.</t>
  </si>
  <si>
    <t>Pagar valor superior a la deuda total del suministro</t>
  </si>
  <si>
    <t>Pagar suministro con cuenta bloqueada.</t>
  </si>
  <si>
    <t>Pagar suministro con cuenta bancaria sin fondos suficientes</t>
  </si>
  <si>
    <t>Pagar suministro con cuenta bancaria con fondos insuficientes.</t>
  </si>
  <si>
    <r>
      <t xml:space="preserve">El sistema no debe permitir avanzar a la pantalla de confirmación de credenciales y el sistema debe mostrar el mensaje
</t>
    </r>
    <r>
      <rPr>
        <b/>
        <sz val="10"/>
        <color theme="1"/>
        <rFont val="Calibri"/>
        <family val="2"/>
        <scheme val="minor"/>
      </rPr>
      <t>FONDOS INSUFICIENTES.</t>
    </r>
  </si>
  <si>
    <r>
      <t xml:space="preserve">El sistema no debe permitir avanzar a la pantalla de confirmación de credenciales y el sistema debe mostrar el mensaje
</t>
    </r>
    <r>
      <rPr>
        <b/>
        <sz val="10"/>
        <color theme="1"/>
        <rFont val="Calibri"/>
        <family val="2"/>
        <scheme val="minor"/>
      </rPr>
      <t>Cuenta bloqueada para movimientos.</t>
    </r>
  </si>
  <si>
    <r>
      <t xml:space="preserve">El sistema no debe permitir avanzar a la pantalla de confirmación de credenciales y el sistema debe mostrar el mensaje
</t>
    </r>
    <r>
      <rPr>
        <b/>
        <sz val="10"/>
        <color theme="1"/>
        <rFont val="Calibri"/>
        <family val="2"/>
        <scheme val="minor"/>
      </rPr>
      <t>El abono no puede ser mayor a la deuda.</t>
    </r>
  </si>
  <si>
    <t>El sistema permite pagos desde 0.01 USD.</t>
  </si>
  <si>
    <t>Realizar el pago y existe timout con el proveedor</t>
  </si>
  <si>
    <t>Anexo 2</t>
  </si>
  <si>
    <t>Anexo 1</t>
  </si>
  <si>
    <t>El código muestra la deuda total que se intentó pagar:</t>
  </si>
  <si>
    <t>Se realiza pago al proveedor, y se lanza error de timeout</t>
  </si>
  <si>
    <t>Se ejecuta reverso automatico</t>
  </si>
  <si>
    <t>Realizar el pago y existe timout en el core</t>
  </si>
  <si>
    <t>Sólo se genera la notificación del reverso. No se genera la del pago porque ocurre error en el core en esa transacción.</t>
  </si>
  <si>
    <t>En los movimientos de la cuenta bancaria se puede visualizar el débito y reverso automático.</t>
  </si>
  <si>
    <t>Cuando es error de Timeout en el pago Core.</t>
  </si>
  <si>
    <t>Se ejecuta reverso automático para proveedor/core.</t>
  </si>
  <si>
    <t>Verificar las validaciones</t>
  </si>
  <si>
    <t>Realizar pago total del suministro.</t>
  </si>
  <si>
    <t>Realizar pago parcial de suministro.</t>
  </si>
  <si>
    <r>
      <t xml:space="preserve">Se evidencia que el sistema permite realizar la consulta y pago. Solicita el ingreso del SEGUNDO FACTOR.
Se muestra pantalla con el mensaje </t>
    </r>
    <r>
      <rPr>
        <b/>
        <sz val="10"/>
        <color theme="1"/>
        <rFont val="Calibri"/>
        <family val="2"/>
        <scheme val="minor"/>
      </rPr>
      <t>Pago de servicio exitoso - Comprobante #...</t>
    </r>
  </si>
  <si>
    <t>Se debe generar el reverso automático porque el pago llegó al proveedor.
No se registra el pago en el core por el timeout.
Se consulta nuevamente el código y debe mostrar la deuda total.</t>
  </si>
  <si>
    <t>Se debe generar el reverso automático porque el pago llegó al proveedor.
Se registra el pago en el core pero es eliminado por el reverso.
Se consulta nuevamente el código y debe mostrar la deuda total.
Se genera notificación del reverso del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</si>
</sst>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0\ %"/>
  </numFmts>
  <fonts count="25" x14ac:knownFonts="1">
    <font>
      <sz val="11"/>
      <color theme="1"/>
      <name val="Calibri"/>
      <family val="2"/>
      <scheme val="minor"/>
    </font>
    <font>
      <sz val="10"/>
      <color theme="1"/>
      <name val="Calibri"/>
      <family val="2"/>
      <scheme val="minor"/>
    </font>
    <font>
      <b/>
      <sz val="10"/>
      <color theme="0"/>
      <name val="Calibri"/>
      <family val="2"/>
      <scheme val="minor"/>
    </font>
    <font>
      <b/>
      <u/>
      <sz val="8"/>
      <name val="Tahoma"/>
      <family val="2"/>
    </font>
    <font>
      <sz val="8"/>
      <name val="Tahoma"/>
      <family val="2"/>
    </font>
    <font>
      <b/>
      <sz val="8"/>
      <name val="Tahoma"/>
      <family val="2"/>
    </font>
    <font>
      <b/>
      <sz val="8"/>
      <color indexed="9"/>
      <name val="Tahoma"/>
      <family val="2"/>
    </font>
    <font>
      <b/>
      <sz val="9"/>
      <color indexed="8"/>
      <name val="Tahoma"/>
      <family val="2"/>
    </font>
    <font>
      <b/>
      <i/>
      <sz val="12"/>
      <color indexed="9"/>
      <name val="Arial"/>
      <family val="2"/>
    </font>
    <font>
      <sz val="12"/>
      <name val="Times New Roman"/>
      <family val="1"/>
    </font>
    <font>
      <b/>
      <i/>
      <sz val="16"/>
      <color indexed="9"/>
      <name val="Arial"/>
      <family val="2"/>
    </font>
    <font>
      <b/>
      <sz val="11"/>
      <name val="Arial"/>
      <family val="2"/>
    </font>
    <font>
      <sz val="12"/>
      <name val="Arial"/>
      <family val="2"/>
    </font>
    <font>
      <b/>
      <sz val="11"/>
      <color indexed="9"/>
      <name val="Arial"/>
      <family val="2"/>
    </font>
    <font>
      <sz val="9"/>
      <color indexed="8"/>
      <name val="Tahoma"/>
      <family val="2"/>
    </font>
    <font>
      <b/>
      <u/>
      <sz val="10"/>
      <name val="Arial"/>
      <family val="2"/>
    </font>
    <font>
      <sz val="10"/>
      <color theme="1"/>
      <name val="Arial"/>
      <family val="2"/>
    </font>
    <font>
      <sz val="10"/>
      <name val="Tahoma"/>
      <family val="2"/>
    </font>
    <font>
      <b/>
      <sz val="11"/>
      <color theme="1"/>
      <name val="Calibri"/>
      <family val="2"/>
      <scheme val="minor"/>
    </font>
    <font>
      <sz val="9"/>
      <color indexed="81"/>
      <name val="Tahoma"/>
      <family val="2"/>
    </font>
    <font>
      <b/>
      <sz val="9"/>
      <color indexed="81"/>
      <name val="Tahoma"/>
      <family val="2"/>
    </font>
    <font>
      <sz val="8"/>
      <color theme="0" tint="-4.9989318521683403E-2"/>
      <name val="Tahoma"/>
      <family val="2"/>
    </font>
    <font>
      <sz val="11"/>
      <name val="Calibri"/>
      <family val="2"/>
      <scheme val="minor"/>
    </font>
    <font>
      <b/>
      <sz val="10"/>
      <color theme="1"/>
      <name val="Calibri"/>
      <family val="2"/>
      <scheme val="minor"/>
    </font>
    <font>
      <sz val="11"/>
      <color rgb="FF1F497D"/>
      <name val="Calibri"/>
      <family val="2"/>
      <scheme val="minor"/>
    </font>
  </fonts>
  <fills count="7">
    <fill>
      <patternFill patternType="none"/>
    </fill>
    <fill>
      <patternFill patternType="gray125"/>
    </fill>
    <fill>
      <patternFill patternType="solid">
        <fgColor indexed="22"/>
        <bgColor indexed="31"/>
      </patternFill>
    </fill>
    <fill>
      <patternFill patternType="solid">
        <fgColor indexed="8"/>
        <bgColor indexed="58"/>
      </patternFill>
    </fill>
    <fill>
      <patternFill patternType="solid">
        <fgColor theme="0" tint="-0.499984740745262"/>
        <bgColor indexed="64"/>
      </patternFill>
    </fill>
    <fill>
      <patternFill patternType="solid">
        <fgColor theme="4" tint="0.59999389629810485"/>
        <bgColor indexed="64"/>
      </patternFill>
    </fill>
    <fill>
      <patternFill patternType="solid">
        <fgColor rgb="FFFFFF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right/>
      <top/>
      <bottom style="thin">
        <color indexed="9"/>
      </bottom>
      <diagonal/>
    </border>
    <border>
      <left style="medium">
        <color indexed="8"/>
      </left>
      <right style="thin">
        <color indexed="9"/>
      </right>
      <top style="medium">
        <color indexed="8"/>
      </top>
      <bottom/>
      <diagonal/>
    </border>
    <border>
      <left style="thin">
        <color indexed="9"/>
      </left>
      <right style="thin">
        <color indexed="9"/>
      </right>
      <top style="medium">
        <color indexed="8"/>
      </top>
      <bottom/>
      <diagonal/>
    </border>
    <border>
      <left style="thin">
        <color indexed="9"/>
      </left>
      <right style="medium">
        <color indexed="8"/>
      </right>
      <top style="medium">
        <color indexed="8"/>
      </top>
      <bottom/>
      <diagonal/>
    </border>
    <border>
      <left/>
      <right style="medium">
        <color indexed="8"/>
      </right>
      <top style="medium">
        <color indexed="8"/>
      </top>
      <bottom style="thin">
        <color indexed="8"/>
      </bottom>
      <diagonal/>
    </border>
    <border>
      <left/>
      <right style="medium">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8"/>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cellStyleXfs>
  <cellXfs count="119">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Protection="1">
      <protection locked="0"/>
    </xf>
    <xf numFmtId="0" fontId="5" fillId="0" borderId="0" xfId="0" applyFont="1" applyBorder="1" applyAlignment="1" applyProtection="1">
      <alignment horizontal="center"/>
      <protection locked="0"/>
    </xf>
    <xf numFmtId="0" fontId="4" fillId="0" borderId="0" xfId="0" applyFont="1" applyAlignment="1" applyProtection="1">
      <alignment horizontal="center"/>
      <protection locked="0"/>
    </xf>
    <xf numFmtId="0" fontId="9" fillId="0" borderId="0" xfId="1" applyFill="1" applyBorder="1" applyAlignment="1"/>
    <xf numFmtId="0" fontId="10" fillId="0" borderId="0" xfId="0" applyFont="1" applyFill="1" applyBorder="1" applyAlignment="1">
      <alignment horizontal="left" vertical="top" wrapText="1"/>
    </xf>
    <xf numFmtId="0" fontId="11" fillId="0" borderId="0" xfId="1" applyFont="1" applyBorder="1" applyAlignment="1"/>
    <xf numFmtId="0" fontId="12" fillId="0" borderId="0" xfId="1" applyFont="1" applyBorder="1" applyAlignment="1"/>
    <xf numFmtId="0" fontId="9" fillId="0" borderId="0" xfId="1" applyBorder="1" applyAlignment="1"/>
    <xf numFmtId="0" fontId="9" fillId="0" borderId="13" xfId="1" applyFill="1" applyBorder="1" applyAlignment="1"/>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0" fillId="0" borderId="2" xfId="1" applyFont="1" applyFill="1" applyBorder="1" applyAlignment="1">
      <alignment horizontal="left" vertical="center" wrapText="1"/>
    </xf>
    <xf numFmtId="0" fontId="0" fillId="0" borderId="3" xfId="1" applyFont="1" applyFill="1" applyBorder="1" applyAlignment="1">
      <alignment horizontal="left" vertical="center" wrapText="1"/>
    </xf>
    <xf numFmtId="0" fontId="0" fillId="0" borderId="17" xfId="1"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6" xfId="1" applyFont="1" applyFill="1" applyBorder="1" applyAlignment="1">
      <alignment horizontal="left" vertical="center" wrapText="1"/>
    </xf>
    <xf numFmtId="0" fontId="0" fillId="0" borderId="12" xfId="1" applyFont="1" applyBorder="1" applyAlignment="1">
      <alignment horizontal="left" vertical="center" wrapText="1"/>
    </xf>
    <xf numFmtId="0" fontId="0" fillId="0" borderId="8" xfId="1" applyFont="1" applyFill="1" applyBorder="1" applyAlignment="1">
      <alignment horizontal="left" vertical="center" wrapText="1"/>
    </xf>
    <xf numFmtId="0" fontId="0" fillId="0" borderId="9" xfId="1" applyFont="1" applyFill="1" applyBorder="1" applyAlignment="1">
      <alignment horizontal="left" vertical="center" wrapText="1"/>
    </xf>
    <xf numFmtId="0" fontId="0" fillId="0" borderId="18" xfId="1" applyFont="1" applyBorder="1" applyAlignment="1">
      <alignment horizontal="left" vertical="center" wrapText="1"/>
    </xf>
    <xf numFmtId="0" fontId="5" fillId="2" borderId="19" xfId="0" applyFont="1" applyFill="1" applyBorder="1" applyAlignment="1" applyProtection="1">
      <alignment vertical="center"/>
      <protection locked="0"/>
    </xf>
    <xf numFmtId="0" fontId="5" fillId="2" borderId="20" xfId="0" applyFont="1" applyFill="1" applyBorder="1" applyAlignment="1" applyProtection="1">
      <alignment vertical="center"/>
      <protection locked="0"/>
    </xf>
    <xf numFmtId="0" fontId="5" fillId="2" borderId="21" xfId="0" applyFont="1" applyFill="1" applyBorder="1" applyAlignment="1" applyProtection="1">
      <alignment vertical="center"/>
      <protection locked="0"/>
    </xf>
    <xf numFmtId="0" fontId="5" fillId="2" borderId="10" xfId="0" applyFont="1" applyFill="1" applyBorder="1" applyAlignment="1" applyProtection="1">
      <alignment vertical="center"/>
      <protection locked="0"/>
    </xf>
    <xf numFmtId="0" fontId="5" fillId="2" borderId="21" xfId="0" applyFont="1" applyFill="1" applyBorder="1" applyAlignment="1" applyProtection="1">
      <protection locked="0"/>
    </xf>
    <xf numFmtId="0" fontId="5" fillId="2" borderId="10" xfId="0" applyFont="1" applyFill="1" applyBorder="1" applyAlignment="1" applyProtection="1">
      <protection locked="0"/>
    </xf>
    <xf numFmtId="0" fontId="1" fillId="0" borderId="0" xfId="0" applyFont="1" applyAlignment="1">
      <alignment horizontal="right" vertical="center" wrapText="1"/>
    </xf>
    <xf numFmtId="0" fontId="0" fillId="0" borderId="0" xfId="0" applyAlignment="1">
      <alignment horizontal="center"/>
    </xf>
    <xf numFmtId="0" fontId="15" fillId="0" borderId="0" xfId="0" applyFont="1"/>
    <xf numFmtId="0" fontId="0" fillId="0" borderId="22" xfId="0" applyFont="1" applyBorder="1" applyAlignment="1"/>
    <xf numFmtId="0" fontId="0" fillId="0" borderId="0" xfId="0" applyAlignment="1"/>
    <xf numFmtId="0" fontId="0" fillId="0" borderId="6" xfId="0" applyFont="1" applyBorder="1" applyAlignment="1">
      <alignment horizontal="center"/>
    </xf>
    <xf numFmtId="0" fontId="0" fillId="0" borderId="0" xfId="0" applyFont="1"/>
    <xf numFmtId="0" fontId="0" fillId="0" borderId="0" xfId="0" applyFont="1" applyFill="1" applyBorder="1"/>
    <xf numFmtId="0" fontId="15" fillId="0" borderId="0" xfId="0" applyFont="1" applyAlignment="1">
      <alignment wrapText="1"/>
    </xf>
    <xf numFmtId="0" fontId="16" fillId="0" borderId="0" xfId="0" applyFont="1" applyAlignment="1"/>
    <xf numFmtId="0" fontId="16"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right" vertical="center" wrapText="1"/>
    </xf>
    <xf numFmtId="0" fontId="0" fillId="0" borderId="23" xfId="0" applyFont="1" applyBorder="1" applyAlignment="1">
      <alignment horizontal="left"/>
    </xf>
    <xf numFmtId="0" fontId="18" fillId="0" borderId="0" xfId="0" applyFont="1"/>
    <xf numFmtId="0" fontId="1" fillId="0" borderId="1" xfId="0" applyFont="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0" fillId="0" borderId="1" xfId="0" applyBorder="1"/>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5" fillId="0" borderId="0" xfId="0" applyFont="1" applyFill="1" applyBorder="1" applyAlignment="1" applyProtection="1">
      <protection locked="0"/>
    </xf>
    <xf numFmtId="0" fontId="5" fillId="0" borderId="28" xfId="0" applyFont="1" applyFill="1" applyBorder="1" applyAlignment="1" applyProtection="1">
      <protection locked="0"/>
    </xf>
    <xf numFmtId="0" fontId="4" fillId="0" borderId="0" xfId="0" applyFont="1" applyFill="1" applyBorder="1" applyAlignment="1" applyProtection="1">
      <alignment vertical="center" wrapText="1"/>
      <protection locked="0"/>
    </xf>
    <xf numFmtId="0" fontId="5" fillId="0" borderId="1" xfId="0" applyFont="1" applyFill="1" applyBorder="1" applyAlignment="1">
      <alignment vertical="center" wrapText="1"/>
    </xf>
    <xf numFmtId="1"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1" fontId="5" fillId="5" borderId="1" xfId="0" applyNumberFormat="1" applyFont="1" applyFill="1" applyBorder="1" applyAlignment="1">
      <alignment vertical="center" wrapText="1"/>
    </xf>
    <xf numFmtId="165" fontId="5" fillId="5" borderId="1" xfId="0" applyNumberFormat="1" applyFont="1" applyFill="1" applyBorder="1" applyAlignment="1">
      <alignment horizontal="center" vertical="center" wrapText="1"/>
    </xf>
    <xf numFmtId="0" fontId="4" fillId="0" borderId="0" xfId="0" applyFont="1" applyBorder="1" applyProtection="1">
      <protection locked="0"/>
    </xf>
    <xf numFmtId="0" fontId="4" fillId="0" borderId="27" xfId="0" applyFont="1" applyBorder="1" applyAlignment="1" applyProtection="1">
      <alignment horizontal="center"/>
      <protection locked="0"/>
    </xf>
    <xf numFmtId="0" fontId="4" fillId="0" borderId="24" xfId="0" applyFont="1" applyBorder="1" applyProtection="1">
      <protection locked="0"/>
    </xf>
    <xf numFmtId="0" fontId="4" fillId="0" borderId="31" xfId="0" applyFont="1" applyBorder="1" applyProtection="1">
      <protection locked="0"/>
    </xf>
    <xf numFmtId="0" fontId="4" fillId="0" borderId="29" xfId="0" applyFont="1" applyBorder="1" applyProtection="1">
      <protection locked="0"/>
    </xf>
    <xf numFmtId="0" fontId="4" fillId="0" borderId="32" xfId="0" applyFont="1" applyBorder="1" applyAlignment="1" applyProtection="1">
      <alignment horizontal="center"/>
      <protection locked="0"/>
    </xf>
    <xf numFmtId="0" fontId="6" fillId="0" borderId="30"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21" fillId="0" borderId="24" xfId="0" applyFont="1" applyBorder="1" applyAlignment="1" applyProtection="1">
      <alignment horizontal="center"/>
      <protection locked="0"/>
    </xf>
    <xf numFmtId="9" fontId="21" fillId="0" borderId="0" xfId="0" applyNumberFormat="1" applyFont="1" applyBorder="1" applyAlignment="1" applyProtection="1">
      <alignment horizontal="center"/>
      <protection locked="0"/>
    </xf>
    <xf numFmtId="0" fontId="6" fillId="3" borderId="0" xfId="0" applyFont="1" applyFill="1" applyBorder="1" applyAlignment="1" applyProtection="1">
      <protection locked="0"/>
    </xf>
    <xf numFmtId="0" fontId="6"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0" fontId="4" fillId="0" borderId="1" xfId="0" applyFont="1" applyFill="1" applyBorder="1" applyAlignment="1" applyProtection="1">
      <alignment horizontal="left" vertical="center" wrapText="1"/>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wrapText="1"/>
      <protection locked="0"/>
    </xf>
    <xf numFmtId="0" fontId="4" fillId="0" borderId="1" xfId="0" applyFont="1" applyBorder="1" applyProtection="1">
      <protection locked="0"/>
    </xf>
    <xf numFmtId="0" fontId="4" fillId="0" borderId="0" xfId="0" applyFont="1" applyFill="1" applyProtection="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center" wrapText="1"/>
      <protection locked="0"/>
    </xf>
    <xf numFmtId="0" fontId="18" fillId="0" borderId="1" xfId="0" applyFont="1" applyBorder="1"/>
    <xf numFmtId="0" fontId="22" fillId="0" borderId="1" xfId="0" applyFont="1" applyFill="1" applyBorder="1" applyAlignment="1" applyProtection="1">
      <alignment vertical="center"/>
      <protection locked="0"/>
    </xf>
    <xf numFmtId="0" fontId="22" fillId="0" borderId="1" xfId="0" applyFont="1" applyFill="1" applyBorder="1" applyAlignment="1" applyProtection="1">
      <protection locked="0"/>
    </xf>
    <xf numFmtId="0" fontId="22" fillId="0" borderId="33" xfId="0" applyFont="1" applyFill="1" applyBorder="1" applyAlignment="1" applyProtection="1">
      <protection locked="0"/>
    </xf>
    <xf numFmtId="0" fontId="0" fillId="0" borderId="1" xfId="0" applyFill="1" applyBorder="1"/>
    <xf numFmtId="0" fontId="0" fillId="0" borderId="1" xfId="0" applyFill="1" applyBorder="1" applyAlignment="1">
      <alignment wrapText="1"/>
    </xf>
    <xf numFmtId="0" fontId="1" fillId="0" borderId="1" xfId="0" applyFont="1" applyBorder="1" applyAlignment="1">
      <alignment wrapText="1"/>
    </xf>
    <xf numFmtId="0" fontId="18" fillId="6" borderId="0" xfId="0" applyFont="1" applyFill="1"/>
    <xf numFmtId="0" fontId="18" fillId="0" borderId="0" xfId="0" applyFont="1" applyFill="1"/>
    <xf numFmtId="0" fontId="24" fillId="0" borderId="0" xfId="0" applyFont="1" applyAlignment="1">
      <alignment vertical="center"/>
    </xf>
    <xf numFmtId="0" fontId="24" fillId="0" borderId="0" xfId="0" applyFont="1"/>
    <xf numFmtId="0" fontId="4" fillId="0" borderId="7" xfId="0" applyFont="1" applyBorder="1" applyAlignment="1" applyProtection="1">
      <alignment horizontal="center" vertical="center" wrapText="1"/>
      <protection locked="0"/>
    </xf>
    <xf numFmtId="164" fontId="4" fillId="0" borderId="7" xfId="0" applyNumberFormat="1" applyFont="1" applyBorder="1" applyAlignment="1" applyProtection="1">
      <alignment horizontal="center"/>
      <protection locked="0"/>
    </xf>
    <xf numFmtId="0" fontId="4" fillId="0" borderId="7" xfId="0" applyFont="1" applyBorder="1" applyAlignment="1" applyProtection="1">
      <alignment vertical="center" wrapText="1"/>
      <protection locked="0"/>
    </xf>
    <xf numFmtId="0" fontId="4" fillId="0" borderId="7"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protection locked="0"/>
    </xf>
    <xf numFmtId="49" fontId="5" fillId="0" borderId="4" xfId="0" applyNumberFormat="1" applyFont="1" applyBorder="1" applyAlignment="1" applyProtection="1">
      <alignment horizontal="center" wrapText="1"/>
      <protection locked="0"/>
    </xf>
    <xf numFmtId="0" fontId="4" fillId="0" borderId="1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49" fontId="8" fillId="3" borderId="0" xfId="0" applyNumberFormat="1" applyFont="1" applyFill="1" applyBorder="1" applyAlignment="1">
      <alignment horizontal="center" vertical="center"/>
    </xf>
    <xf numFmtId="0" fontId="0" fillId="0" borderId="0" xfId="0" applyFont="1" applyBorder="1" applyAlignment="1">
      <alignment horizontal="left" wrapText="1"/>
    </xf>
    <xf numFmtId="0" fontId="0" fillId="0" borderId="23" xfId="0" applyFont="1" applyBorder="1" applyAlignment="1">
      <alignment horizontal="left"/>
    </xf>
    <xf numFmtId="0" fontId="6" fillId="3" borderId="30" xfId="0" applyFont="1" applyFill="1" applyBorder="1" applyAlignment="1" applyProtection="1">
      <alignment horizontal="center" vertical="center"/>
      <protection locked="0"/>
    </xf>
    <xf numFmtId="0" fontId="6" fillId="3" borderId="25"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cellXfs>
  <cellStyles count="2">
    <cellStyle name="Normal" xfId="0" builtinId="0"/>
    <cellStyle name="Normal_Roles AA" xfId="1"/>
  </cellStyles>
  <dxfs count="2">
    <dxf>
      <fill>
        <patternFill>
          <bgColor theme="2" tint="-0.24994659260841701"/>
        </patternFill>
      </fill>
    </dxf>
    <dxf>
      <font>
        <b val="0"/>
        <i val="0"/>
        <strike val="0"/>
      </font>
      <fill>
        <patternFill>
          <bgColor theme="0"/>
        </patternFill>
      </fill>
    </dxf>
  </dxfs>
  <tableStyles count="1" defaultTableStyle="TableStyleMedium9" defaultPivotStyle="PivotStyleLight16">
    <tableStyle name="Estilo de tabla 1" pivot="0" count="2">
      <tableStyleElement type="secondColumnStripe" dxfId="1"/>
      <tableStyleElement type="firstHeaderCell" dxfId="0"/>
    </tableStyle>
  </tableStyles>
  <colors>
    <mruColors>
      <color rgb="FF336600"/>
      <color rgb="FFCC0000"/>
      <color rgb="FF6699FF"/>
      <color rgb="FFFFFFCC"/>
      <color rgb="FF008000"/>
      <color rgb="FF00FF00"/>
      <color rgb="FFCCFF66"/>
      <color rgb="FFFC1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Estatus</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3366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A8B-4E75-B5D7-9DE069A575AB}"/>
              </c:ext>
            </c:extLst>
          </c:dPt>
          <c:dPt>
            <c:idx val="1"/>
            <c:bubble3D val="0"/>
            <c:spPr>
              <a:solidFill>
                <a:srgbClr val="CC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A8B-4E75-B5D7-9DE069A575AB}"/>
              </c:ext>
            </c:extLst>
          </c:dPt>
          <c:dPt>
            <c:idx val="2"/>
            <c:bubble3D val="0"/>
            <c:spPr>
              <a:solidFill>
                <a:srgbClr val="6699FF"/>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A8B-4E75-B5D7-9DE069A575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GAP'!$A$6:$A$8</c:f>
              <c:strCache>
                <c:ptCount val="3"/>
                <c:pt idx="0">
                  <c:v>Casos de Prueba Exitosos </c:v>
                </c:pt>
                <c:pt idx="1">
                  <c:v>Casos de Prueba Fallidos</c:v>
                </c:pt>
                <c:pt idx="2">
                  <c:v>Casos de Prueba Pendientes</c:v>
                </c:pt>
              </c:strCache>
            </c:strRef>
          </c:cat>
          <c:val>
            <c:numRef>
              <c:f>'Avances GAP'!$B$6:$B$8</c:f>
              <c:numCache>
                <c:formatCode>General</c:formatCode>
                <c:ptCount val="3"/>
                <c:pt idx="0">
                  <c:v>12</c:v>
                </c:pt>
                <c:pt idx="1">
                  <c:v>0</c:v>
                </c:pt>
                <c:pt idx="2">
                  <c:v>0</c:v>
                </c:pt>
              </c:numCache>
            </c:numRef>
          </c:val>
          <c:extLst>
            <c:ext xmlns:c16="http://schemas.microsoft.com/office/drawing/2014/chart" uri="{C3380CC4-5D6E-409C-BE32-E72D297353CC}">
              <c16:uniqueId val="{00000006-AA8B-4E75-B5D7-9DE069A575AB}"/>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Cobertura</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69C-4A6D-A85D-CEA3C8E7EBF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69C-4A6D-A85D-CEA3C8E7EB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GAP'!$A$9:$A$10</c:f>
              <c:strCache>
                <c:ptCount val="2"/>
                <c:pt idx="0">
                  <c:v>Cobertura en Pruebas</c:v>
                </c:pt>
                <c:pt idx="1">
                  <c:v>Pendiente </c:v>
                </c:pt>
              </c:strCache>
            </c:strRef>
          </c:cat>
          <c:val>
            <c:numRef>
              <c:f>'Avances GAP'!$B$9:$B$10</c:f>
              <c:numCache>
                <c:formatCode>0%</c:formatCode>
                <c:ptCount val="2"/>
                <c:pt idx="0" formatCode="0\ %">
                  <c:v>1</c:v>
                </c:pt>
                <c:pt idx="1">
                  <c:v>0</c:v>
                </c:pt>
              </c:numCache>
            </c:numRef>
          </c:val>
          <c:extLst>
            <c:ext xmlns:c16="http://schemas.microsoft.com/office/drawing/2014/chart" uri="{C3380CC4-5D6E-409C-BE32-E72D297353CC}">
              <c16:uniqueId val="{00000004-869C-4A6D-A85D-CEA3C8E7EBFF}"/>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29.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17" Type="http://schemas.openxmlformats.org/officeDocument/2006/relationships/image" Target="../media/image33.png"/><Relationship Id="rId2" Type="http://schemas.openxmlformats.org/officeDocument/2006/relationships/image" Target="../media/image18.png"/><Relationship Id="rId16" Type="http://schemas.openxmlformats.org/officeDocument/2006/relationships/image" Target="../media/image32.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5" Type="http://schemas.openxmlformats.org/officeDocument/2006/relationships/image" Target="../media/image3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 Id="rId14" Type="http://schemas.openxmlformats.org/officeDocument/2006/relationships/image" Target="../media/image30.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122464</xdr:colOff>
      <xdr:row>2</xdr:row>
      <xdr:rowOff>122464</xdr:rowOff>
    </xdr:from>
    <xdr:to>
      <xdr:col>9</xdr:col>
      <xdr:colOff>342527</xdr:colOff>
      <xdr:row>28</xdr:row>
      <xdr:rowOff>104103</xdr:rowOff>
    </xdr:to>
    <xdr:pic>
      <xdr:nvPicPr>
        <xdr:cNvPr id="2" name="Imagen 1"/>
        <xdr:cNvPicPr>
          <a:picLocks noChangeAspect="1"/>
        </xdr:cNvPicPr>
      </xdr:nvPicPr>
      <xdr:blipFill>
        <a:blip xmlns:r="http://schemas.openxmlformats.org/officeDocument/2006/relationships" r:embed="rId1"/>
        <a:stretch>
          <a:fillRect/>
        </a:stretch>
      </xdr:blipFill>
      <xdr:spPr>
        <a:xfrm>
          <a:off x="122464" y="503464"/>
          <a:ext cx="7078063" cy="4934639"/>
        </a:xfrm>
        <a:prstGeom prst="rect">
          <a:avLst/>
        </a:prstGeom>
      </xdr:spPr>
    </xdr:pic>
    <xdr:clientData/>
  </xdr:twoCellAnchor>
  <xdr:twoCellAnchor editAs="oneCell">
    <xdr:from>
      <xdr:col>9</xdr:col>
      <xdr:colOff>394607</xdr:colOff>
      <xdr:row>2</xdr:row>
      <xdr:rowOff>108858</xdr:rowOff>
    </xdr:from>
    <xdr:to>
      <xdr:col>19</xdr:col>
      <xdr:colOff>186091</xdr:colOff>
      <xdr:row>29</xdr:row>
      <xdr:rowOff>109576</xdr:rowOff>
    </xdr:to>
    <xdr:pic>
      <xdr:nvPicPr>
        <xdr:cNvPr id="4" name="Imagen 3"/>
        <xdr:cNvPicPr>
          <a:picLocks noChangeAspect="1"/>
        </xdr:cNvPicPr>
      </xdr:nvPicPr>
      <xdr:blipFill>
        <a:blip xmlns:r="http://schemas.openxmlformats.org/officeDocument/2006/relationships" r:embed="rId2"/>
        <a:stretch>
          <a:fillRect/>
        </a:stretch>
      </xdr:blipFill>
      <xdr:spPr>
        <a:xfrm>
          <a:off x="7252607" y="489858"/>
          <a:ext cx="7411484" cy="5144218"/>
        </a:xfrm>
        <a:prstGeom prst="rect">
          <a:avLst/>
        </a:prstGeom>
      </xdr:spPr>
    </xdr:pic>
    <xdr:clientData/>
  </xdr:twoCellAnchor>
  <xdr:twoCellAnchor editAs="oneCell">
    <xdr:from>
      <xdr:col>19</xdr:col>
      <xdr:colOff>272143</xdr:colOff>
      <xdr:row>2</xdr:row>
      <xdr:rowOff>81643</xdr:rowOff>
    </xdr:from>
    <xdr:to>
      <xdr:col>29</xdr:col>
      <xdr:colOff>311312</xdr:colOff>
      <xdr:row>25</xdr:row>
      <xdr:rowOff>167992</xdr:rowOff>
    </xdr:to>
    <xdr:pic>
      <xdr:nvPicPr>
        <xdr:cNvPr id="5" name="Imagen 4"/>
        <xdr:cNvPicPr>
          <a:picLocks noChangeAspect="1"/>
        </xdr:cNvPicPr>
      </xdr:nvPicPr>
      <xdr:blipFill>
        <a:blip xmlns:r="http://schemas.openxmlformats.org/officeDocument/2006/relationships" r:embed="rId3"/>
        <a:stretch>
          <a:fillRect/>
        </a:stretch>
      </xdr:blipFill>
      <xdr:spPr>
        <a:xfrm>
          <a:off x="14750143" y="462643"/>
          <a:ext cx="7659169" cy="4467849"/>
        </a:xfrm>
        <a:prstGeom prst="rect">
          <a:avLst/>
        </a:prstGeom>
      </xdr:spPr>
    </xdr:pic>
    <xdr:clientData/>
  </xdr:twoCellAnchor>
  <xdr:twoCellAnchor editAs="oneCell">
    <xdr:from>
      <xdr:col>1</xdr:col>
      <xdr:colOff>68035</xdr:colOff>
      <xdr:row>32</xdr:row>
      <xdr:rowOff>54428</xdr:rowOff>
    </xdr:from>
    <xdr:to>
      <xdr:col>9</xdr:col>
      <xdr:colOff>249886</xdr:colOff>
      <xdr:row>58</xdr:row>
      <xdr:rowOff>17014</xdr:rowOff>
    </xdr:to>
    <xdr:pic>
      <xdr:nvPicPr>
        <xdr:cNvPr id="6" name="Imagen 5"/>
        <xdr:cNvPicPr>
          <a:picLocks noChangeAspect="1"/>
        </xdr:cNvPicPr>
      </xdr:nvPicPr>
      <xdr:blipFill>
        <a:blip xmlns:r="http://schemas.openxmlformats.org/officeDocument/2006/relationships" r:embed="rId4"/>
        <a:stretch>
          <a:fillRect/>
        </a:stretch>
      </xdr:blipFill>
      <xdr:spPr>
        <a:xfrm>
          <a:off x="830035" y="6150428"/>
          <a:ext cx="6277851" cy="4915586"/>
        </a:xfrm>
        <a:prstGeom prst="rect">
          <a:avLst/>
        </a:prstGeom>
      </xdr:spPr>
    </xdr:pic>
    <xdr:clientData/>
  </xdr:twoCellAnchor>
  <xdr:twoCellAnchor editAs="oneCell">
    <xdr:from>
      <xdr:col>9</xdr:col>
      <xdr:colOff>367393</xdr:colOff>
      <xdr:row>32</xdr:row>
      <xdr:rowOff>54428</xdr:rowOff>
    </xdr:from>
    <xdr:to>
      <xdr:col>17</xdr:col>
      <xdr:colOff>482560</xdr:colOff>
      <xdr:row>59</xdr:row>
      <xdr:rowOff>121830</xdr:rowOff>
    </xdr:to>
    <xdr:pic>
      <xdr:nvPicPr>
        <xdr:cNvPr id="7" name="Imagen 6"/>
        <xdr:cNvPicPr>
          <a:picLocks noChangeAspect="1"/>
        </xdr:cNvPicPr>
      </xdr:nvPicPr>
      <xdr:blipFill>
        <a:blip xmlns:r="http://schemas.openxmlformats.org/officeDocument/2006/relationships" r:embed="rId5"/>
        <a:stretch>
          <a:fillRect/>
        </a:stretch>
      </xdr:blipFill>
      <xdr:spPr>
        <a:xfrm>
          <a:off x="7225393" y="6150428"/>
          <a:ext cx="6211167" cy="5210902"/>
        </a:xfrm>
        <a:prstGeom prst="rect">
          <a:avLst/>
        </a:prstGeom>
      </xdr:spPr>
    </xdr:pic>
    <xdr:clientData/>
  </xdr:twoCellAnchor>
  <xdr:twoCellAnchor editAs="oneCell">
    <xdr:from>
      <xdr:col>18</xdr:col>
      <xdr:colOff>40821</xdr:colOff>
      <xdr:row>32</xdr:row>
      <xdr:rowOff>40821</xdr:rowOff>
    </xdr:from>
    <xdr:to>
      <xdr:col>24</xdr:col>
      <xdr:colOff>574934</xdr:colOff>
      <xdr:row>42</xdr:row>
      <xdr:rowOff>2982</xdr:rowOff>
    </xdr:to>
    <xdr:pic>
      <xdr:nvPicPr>
        <xdr:cNvPr id="8" name="Imagen 7"/>
        <xdr:cNvPicPr>
          <a:picLocks noChangeAspect="1"/>
        </xdr:cNvPicPr>
      </xdr:nvPicPr>
      <xdr:blipFill>
        <a:blip xmlns:r="http://schemas.openxmlformats.org/officeDocument/2006/relationships" r:embed="rId6"/>
        <a:stretch>
          <a:fillRect/>
        </a:stretch>
      </xdr:blipFill>
      <xdr:spPr>
        <a:xfrm>
          <a:off x="13756821" y="6136821"/>
          <a:ext cx="5106113" cy="1867161"/>
        </a:xfrm>
        <a:prstGeom prst="rect">
          <a:avLst/>
        </a:prstGeom>
      </xdr:spPr>
    </xdr:pic>
    <xdr:clientData/>
  </xdr:twoCellAnchor>
  <xdr:twoCellAnchor editAs="oneCell">
    <xdr:from>
      <xdr:col>0</xdr:col>
      <xdr:colOff>54428</xdr:colOff>
      <xdr:row>121</xdr:row>
      <xdr:rowOff>136071</xdr:rowOff>
    </xdr:from>
    <xdr:to>
      <xdr:col>11</xdr:col>
      <xdr:colOff>446177</xdr:colOff>
      <xdr:row>145</xdr:row>
      <xdr:rowOff>12867</xdr:rowOff>
    </xdr:to>
    <xdr:pic>
      <xdr:nvPicPr>
        <xdr:cNvPr id="9" name="Imagen 8"/>
        <xdr:cNvPicPr>
          <a:picLocks noChangeAspect="1"/>
        </xdr:cNvPicPr>
      </xdr:nvPicPr>
      <xdr:blipFill>
        <a:blip xmlns:r="http://schemas.openxmlformats.org/officeDocument/2006/relationships" r:embed="rId7"/>
        <a:stretch>
          <a:fillRect/>
        </a:stretch>
      </xdr:blipFill>
      <xdr:spPr>
        <a:xfrm>
          <a:off x="54428" y="16519071"/>
          <a:ext cx="8773749" cy="4448796"/>
        </a:xfrm>
        <a:prstGeom prst="rect">
          <a:avLst/>
        </a:prstGeom>
      </xdr:spPr>
    </xdr:pic>
    <xdr:clientData/>
  </xdr:twoCellAnchor>
  <xdr:twoCellAnchor editAs="oneCell">
    <xdr:from>
      <xdr:col>11</xdr:col>
      <xdr:colOff>598714</xdr:colOff>
      <xdr:row>121</xdr:row>
      <xdr:rowOff>108857</xdr:rowOff>
    </xdr:from>
    <xdr:to>
      <xdr:col>20</xdr:col>
      <xdr:colOff>256723</xdr:colOff>
      <xdr:row>146</xdr:row>
      <xdr:rowOff>138101</xdr:rowOff>
    </xdr:to>
    <xdr:pic>
      <xdr:nvPicPr>
        <xdr:cNvPr id="10" name="Imagen 9"/>
        <xdr:cNvPicPr>
          <a:picLocks noChangeAspect="1"/>
        </xdr:cNvPicPr>
      </xdr:nvPicPr>
      <xdr:blipFill>
        <a:blip xmlns:r="http://schemas.openxmlformats.org/officeDocument/2006/relationships" r:embed="rId8"/>
        <a:stretch>
          <a:fillRect/>
        </a:stretch>
      </xdr:blipFill>
      <xdr:spPr>
        <a:xfrm>
          <a:off x="8980714" y="16491857"/>
          <a:ext cx="6516009" cy="4791744"/>
        </a:xfrm>
        <a:prstGeom prst="rect">
          <a:avLst/>
        </a:prstGeom>
      </xdr:spPr>
    </xdr:pic>
    <xdr:clientData/>
  </xdr:twoCellAnchor>
  <xdr:twoCellAnchor editAs="oneCell">
    <xdr:from>
      <xdr:col>0</xdr:col>
      <xdr:colOff>68035</xdr:colOff>
      <xdr:row>63</xdr:row>
      <xdr:rowOff>95250</xdr:rowOff>
    </xdr:from>
    <xdr:to>
      <xdr:col>8</xdr:col>
      <xdr:colOff>726203</xdr:colOff>
      <xdr:row>88</xdr:row>
      <xdr:rowOff>172125</xdr:rowOff>
    </xdr:to>
    <xdr:pic>
      <xdr:nvPicPr>
        <xdr:cNvPr id="11" name="Imagen 10"/>
        <xdr:cNvPicPr>
          <a:picLocks noChangeAspect="1"/>
        </xdr:cNvPicPr>
      </xdr:nvPicPr>
      <xdr:blipFill>
        <a:blip xmlns:r="http://schemas.openxmlformats.org/officeDocument/2006/relationships" r:embed="rId9"/>
        <a:stretch>
          <a:fillRect/>
        </a:stretch>
      </xdr:blipFill>
      <xdr:spPr>
        <a:xfrm>
          <a:off x="68035" y="12096750"/>
          <a:ext cx="6754168" cy="4839375"/>
        </a:xfrm>
        <a:prstGeom prst="rect">
          <a:avLst/>
        </a:prstGeom>
      </xdr:spPr>
    </xdr:pic>
    <xdr:clientData/>
  </xdr:twoCellAnchor>
  <xdr:twoCellAnchor editAs="oneCell">
    <xdr:from>
      <xdr:col>9</xdr:col>
      <xdr:colOff>27215</xdr:colOff>
      <xdr:row>63</xdr:row>
      <xdr:rowOff>68035</xdr:rowOff>
    </xdr:from>
    <xdr:to>
      <xdr:col>18</xdr:col>
      <xdr:colOff>171067</xdr:colOff>
      <xdr:row>89</xdr:row>
      <xdr:rowOff>2042</xdr:rowOff>
    </xdr:to>
    <xdr:pic>
      <xdr:nvPicPr>
        <xdr:cNvPr id="12" name="Imagen 11"/>
        <xdr:cNvPicPr>
          <a:picLocks noChangeAspect="1"/>
        </xdr:cNvPicPr>
      </xdr:nvPicPr>
      <xdr:blipFill>
        <a:blip xmlns:r="http://schemas.openxmlformats.org/officeDocument/2006/relationships" r:embed="rId10"/>
        <a:stretch>
          <a:fillRect/>
        </a:stretch>
      </xdr:blipFill>
      <xdr:spPr>
        <a:xfrm>
          <a:off x="6885215" y="12069535"/>
          <a:ext cx="7001852" cy="4887007"/>
        </a:xfrm>
        <a:prstGeom prst="rect">
          <a:avLst/>
        </a:prstGeom>
      </xdr:spPr>
    </xdr:pic>
    <xdr:clientData/>
  </xdr:twoCellAnchor>
  <xdr:twoCellAnchor editAs="oneCell">
    <xdr:from>
      <xdr:col>18</xdr:col>
      <xdr:colOff>285750</xdr:colOff>
      <xdr:row>63</xdr:row>
      <xdr:rowOff>27214</xdr:rowOff>
    </xdr:from>
    <xdr:to>
      <xdr:col>27</xdr:col>
      <xdr:colOff>439128</xdr:colOff>
      <xdr:row>88</xdr:row>
      <xdr:rowOff>180300</xdr:rowOff>
    </xdr:to>
    <xdr:pic>
      <xdr:nvPicPr>
        <xdr:cNvPr id="13" name="Imagen 12"/>
        <xdr:cNvPicPr>
          <a:picLocks noChangeAspect="1"/>
        </xdr:cNvPicPr>
      </xdr:nvPicPr>
      <xdr:blipFill>
        <a:blip xmlns:r="http://schemas.openxmlformats.org/officeDocument/2006/relationships" r:embed="rId11"/>
        <a:stretch>
          <a:fillRect/>
        </a:stretch>
      </xdr:blipFill>
      <xdr:spPr>
        <a:xfrm>
          <a:off x="14001750" y="12028714"/>
          <a:ext cx="7011378" cy="4915586"/>
        </a:xfrm>
        <a:prstGeom prst="rect">
          <a:avLst/>
        </a:prstGeom>
      </xdr:spPr>
    </xdr:pic>
    <xdr:clientData/>
  </xdr:twoCellAnchor>
  <xdr:twoCellAnchor editAs="oneCell">
    <xdr:from>
      <xdr:col>27</xdr:col>
      <xdr:colOff>517071</xdr:colOff>
      <xdr:row>62</xdr:row>
      <xdr:rowOff>176893</xdr:rowOff>
    </xdr:from>
    <xdr:to>
      <xdr:col>37</xdr:col>
      <xdr:colOff>394292</xdr:colOff>
      <xdr:row>86</xdr:row>
      <xdr:rowOff>129899</xdr:rowOff>
    </xdr:to>
    <xdr:pic>
      <xdr:nvPicPr>
        <xdr:cNvPr id="14" name="Imagen 13"/>
        <xdr:cNvPicPr>
          <a:picLocks noChangeAspect="1"/>
        </xdr:cNvPicPr>
      </xdr:nvPicPr>
      <xdr:blipFill>
        <a:blip xmlns:r="http://schemas.openxmlformats.org/officeDocument/2006/relationships" r:embed="rId12"/>
        <a:stretch>
          <a:fillRect/>
        </a:stretch>
      </xdr:blipFill>
      <xdr:spPr>
        <a:xfrm>
          <a:off x="21091071" y="11987893"/>
          <a:ext cx="7497221" cy="4525006"/>
        </a:xfrm>
        <a:prstGeom prst="rect">
          <a:avLst/>
        </a:prstGeom>
      </xdr:spPr>
    </xdr:pic>
    <xdr:clientData/>
  </xdr:twoCellAnchor>
  <xdr:twoCellAnchor editAs="oneCell">
    <xdr:from>
      <xdr:col>1</xdr:col>
      <xdr:colOff>54429</xdr:colOff>
      <xdr:row>92</xdr:row>
      <xdr:rowOff>54428</xdr:rowOff>
    </xdr:from>
    <xdr:to>
      <xdr:col>9</xdr:col>
      <xdr:colOff>245806</xdr:colOff>
      <xdr:row>117</xdr:row>
      <xdr:rowOff>159882</xdr:rowOff>
    </xdr:to>
    <xdr:pic>
      <xdr:nvPicPr>
        <xdr:cNvPr id="15" name="Imagen 14"/>
        <xdr:cNvPicPr>
          <a:picLocks noChangeAspect="1"/>
        </xdr:cNvPicPr>
      </xdr:nvPicPr>
      <xdr:blipFill>
        <a:blip xmlns:r="http://schemas.openxmlformats.org/officeDocument/2006/relationships" r:embed="rId13"/>
        <a:stretch>
          <a:fillRect/>
        </a:stretch>
      </xdr:blipFill>
      <xdr:spPr>
        <a:xfrm>
          <a:off x="816429" y="17580428"/>
          <a:ext cx="6287377" cy="4867954"/>
        </a:xfrm>
        <a:prstGeom prst="rect">
          <a:avLst/>
        </a:prstGeom>
      </xdr:spPr>
    </xdr:pic>
    <xdr:clientData/>
  </xdr:twoCellAnchor>
  <xdr:twoCellAnchor editAs="oneCell">
    <xdr:from>
      <xdr:col>10</xdr:col>
      <xdr:colOff>27215</xdr:colOff>
      <xdr:row>92</xdr:row>
      <xdr:rowOff>54428</xdr:rowOff>
    </xdr:from>
    <xdr:to>
      <xdr:col>19</xdr:col>
      <xdr:colOff>323488</xdr:colOff>
      <xdr:row>117</xdr:row>
      <xdr:rowOff>188461</xdr:rowOff>
    </xdr:to>
    <xdr:pic>
      <xdr:nvPicPr>
        <xdr:cNvPr id="16" name="Imagen 15"/>
        <xdr:cNvPicPr>
          <a:picLocks noChangeAspect="1"/>
        </xdr:cNvPicPr>
      </xdr:nvPicPr>
      <xdr:blipFill>
        <a:blip xmlns:r="http://schemas.openxmlformats.org/officeDocument/2006/relationships" r:embed="rId14"/>
        <a:stretch>
          <a:fillRect/>
        </a:stretch>
      </xdr:blipFill>
      <xdr:spPr>
        <a:xfrm>
          <a:off x="7647215" y="17580428"/>
          <a:ext cx="7154273" cy="4896533"/>
        </a:xfrm>
        <a:prstGeom prst="rect">
          <a:avLst/>
        </a:prstGeom>
      </xdr:spPr>
    </xdr:pic>
    <xdr:clientData/>
  </xdr:twoCellAnchor>
  <xdr:twoCellAnchor editAs="oneCell">
    <xdr:from>
      <xdr:col>10</xdr:col>
      <xdr:colOff>122465</xdr:colOff>
      <xdr:row>149</xdr:row>
      <xdr:rowOff>1</xdr:rowOff>
    </xdr:from>
    <xdr:to>
      <xdr:col>18</xdr:col>
      <xdr:colOff>313842</xdr:colOff>
      <xdr:row>174</xdr:row>
      <xdr:rowOff>105455</xdr:rowOff>
    </xdr:to>
    <xdr:pic>
      <xdr:nvPicPr>
        <xdr:cNvPr id="17" name="Imagen 16"/>
        <xdr:cNvPicPr>
          <a:picLocks noChangeAspect="1"/>
        </xdr:cNvPicPr>
      </xdr:nvPicPr>
      <xdr:blipFill>
        <a:blip xmlns:r="http://schemas.openxmlformats.org/officeDocument/2006/relationships" r:embed="rId13"/>
        <a:stretch>
          <a:fillRect/>
        </a:stretch>
      </xdr:blipFill>
      <xdr:spPr>
        <a:xfrm>
          <a:off x="7742465" y="28384501"/>
          <a:ext cx="6287377" cy="4867954"/>
        </a:xfrm>
        <a:prstGeom prst="rect">
          <a:avLst/>
        </a:prstGeom>
      </xdr:spPr>
    </xdr:pic>
    <xdr:clientData/>
  </xdr:twoCellAnchor>
  <xdr:twoCellAnchor editAs="oneCell">
    <xdr:from>
      <xdr:col>0</xdr:col>
      <xdr:colOff>0</xdr:colOff>
      <xdr:row>149</xdr:row>
      <xdr:rowOff>95250</xdr:rowOff>
    </xdr:from>
    <xdr:to>
      <xdr:col>9</xdr:col>
      <xdr:colOff>639221</xdr:colOff>
      <xdr:row>173</xdr:row>
      <xdr:rowOff>48256</xdr:rowOff>
    </xdr:to>
    <xdr:pic>
      <xdr:nvPicPr>
        <xdr:cNvPr id="18" name="Imagen 17"/>
        <xdr:cNvPicPr>
          <a:picLocks noChangeAspect="1"/>
        </xdr:cNvPicPr>
      </xdr:nvPicPr>
      <xdr:blipFill>
        <a:blip xmlns:r="http://schemas.openxmlformats.org/officeDocument/2006/relationships" r:embed="rId12"/>
        <a:stretch>
          <a:fillRect/>
        </a:stretch>
      </xdr:blipFill>
      <xdr:spPr>
        <a:xfrm>
          <a:off x="0" y="28479750"/>
          <a:ext cx="7497221" cy="4525006"/>
        </a:xfrm>
        <a:prstGeom prst="rect">
          <a:avLst/>
        </a:prstGeom>
      </xdr:spPr>
    </xdr:pic>
    <xdr:clientData/>
  </xdr:twoCellAnchor>
  <xdr:twoCellAnchor editAs="oneCell">
    <xdr:from>
      <xdr:col>0</xdr:col>
      <xdr:colOff>95250</xdr:colOff>
      <xdr:row>178</xdr:row>
      <xdr:rowOff>54428</xdr:rowOff>
    </xdr:from>
    <xdr:to>
      <xdr:col>10</xdr:col>
      <xdr:colOff>48682</xdr:colOff>
      <xdr:row>201</xdr:row>
      <xdr:rowOff>131250</xdr:rowOff>
    </xdr:to>
    <xdr:pic>
      <xdr:nvPicPr>
        <xdr:cNvPr id="3" name="Imagen 2"/>
        <xdr:cNvPicPr>
          <a:picLocks noChangeAspect="1"/>
        </xdr:cNvPicPr>
      </xdr:nvPicPr>
      <xdr:blipFill>
        <a:blip xmlns:r="http://schemas.openxmlformats.org/officeDocument/2006/relationships" r:embed="rId15"/>
        <a:stretch>
          <a:fillRect/>
        </a:stretch>
      </xdr:blipFill>
      <xdr:spPr>
        <a:xfrm>
          <a:off x="95250" y="33963428"/>
          <a:ext cx="7573432" cy="4458322"/>
        </a:xfrm>
        <a:prstGeom prst="rect">
          <a:avLst/>
        </a:prstGeom>
      </xdr:spPr>
    </xdr:pic>
    <xdr:clientData/>
  </xdr:twoCellAnchor>
  <xdr:twoCellAnchor editAs="oneCell">
    <xdr:from>
      <xdr:col>10</xdr:col>
      <xdr:colOff>272143</xdr:colOff>
      <xdr:row>178</xdr:row>
      <xdr:rowOff>0</xdr:rowOff>
    </xdr:from>
    <xdr:to>
      <xdr:col>21</xdr:col>
      <xdr:colOff>92313</xdr:colOff>
      <xdr:row>205</xdr:row>
      <xdr:rowOff>143613</xdr:rowOff>
    </xdr:to>
    <xdr:pic>
      <xdr:nvPicPr>
        <xdr:cNvPr id="19" name="Imagen 18"/>
        <xdr:cNvPicPr>
          <a:picLocks noChangeAspect="1"/>
        </xdr:cNvPicPr>
      </xdr:nvPicPr>
      <xdr:blipFill>
        <a:blip xmlns:r="http://schemas.openxmlformats.org/officeDocument/2006/relationships" r:embed="rId16"/>
        <a:stretch>
          <a:fillRect/>
        </a:stretch>
      </xdr:blipFill>
      <xdr:spPr>
        <a:xfrm>
          <a:off x="7892143" y="33909000"/>
          <a:ext cx="8202170" cy="5287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163286</xdr:colOff>
      <xdr:row>2</xdr:row>
      <xdr:rowOff>163285</xdr:rowOff>
    </xdr:from>
    <xdr:to>
      <xdr:col>9</xdr:col>
      <xdr:colOff>259506</xdr:colOff>
      <xdr:row>35</xdr:row>
      <xdr:rowOff>49846</xdr:rowOff>
    </xdr:to>
    <xdr:pic>
      <xdr:nvPicPr>
        <xdr:cNvPr id="2" name="Imagen 1"/>
        <xdr:cNvPicPr>
          <a:picLocks noChangeAspect="1"/>
        </xdr:cNvPicPr>
      </xdr:nvPicPr>
      <xdr:blipFill>
        <a:blip xmlns:r="http://schemas.openxmlformats.org/officeDocument/2006/relationships" r:embed="rId1"/>
        <a:stretch>
          <a:fillRect/>
        </a:stretch>
      </xdr:blipFill>
      <xdr:spPr>
        <a:xfrm>
          <a:off x="163286" y="544285"/>
          <a:ext cx="6954220" cy="6173061"/>
        </a:xfrm>
        <a:prstGeom prst="rect">
          <a:avLst/>
        </a:prstGeom>
      </xdr:spPr>
    </xdr:pic>
    <xdr:clientData/>
  </xdr:twoCellAnchor>
  <xdr:twoCellAnchor editAs="oneCell">
    <xdr:from>
      <xdr:col>0</xdr:col>
      <xdr:colOff>54428</xdr:colOff>
      <xdr:row>38</xdr:row>
      <xdr:rowOff>95250</xdr:rowOff>
    </xdr:from>
    <xdr:to>
      <xdr:col>10</xdr:col>
      <xdr:colOff>36439</xdr:colOff>
      <xdr:row>64</xdr:row>
      <xdr:rowOff>29257</xdr:rowOff>
    </xdr:to>
    <xdr:pic>
      <xdr:nvPicPr>
        <xdr:cNvPr id="4" name="Imagen 3"/>
        <xdr:cNvPicPr>
          <a:picLocks noChangeAspect="1"/>
        </xdr:cNvPicPr>
      </xdr:nvPicPr>
      <xdr:blipFill>
        <a:blip xmlns:r="http://schemas.openxmlformats.org/officeDocument/2006/relationships" r:embed="rId2"/>
        <a:stretch>
          <a:fillRect/>
        </a:stretch>
      </xdr:blipFill>
      <xdr:spPr>
        <a:xfrm>
          <a:off x="54428" y="7334250"/>
          <a:ext cx="7602011" cy="4887007"/>
        </a:xfrm>
        <a:prstGeom prst="rect">
          <a:avLst/>
        </a:prstGeom>
      </xdr:spPr>
    </xdr:pic>
    <xdr:clientData/>
  </xdr:twoCellAnchor>
  <xdr:twoCellAnchor editAs="oneCell">
    <xdr:from>
      <xdr:col>10</xdr:col>
      <xdr:colOff>149678</xdr:colOff>
      <xdr:row>38</xdr:row>
      <xdr:rowOff>149678</xdr:rowOff>
    </xdr:from>
    <xdr:to>
      <xdr:col>16</xdr:col>
      <xdr:colOff>664738</xdr:colOff>
      <xdr:row>48</xdr:row>
      <xdr:rowOff>149944</xdr:rowOff>
    </xdr:to>
    <xdr:pic>
      <xdr:nvPicPr>
        <xdr:cNvPr id="5" name="Imagen 4"/>
        <xdr:cNvPicPr>
          <a:picLocks noChangeAspect="1"/>
        </xdr:cNvPicPr>
      </xdr:nvPicPr>
      <xdr:blipFill>
        <a:blip xmlns:r="http://schemas.openxmlformats.org/officeDocument/2006/relationships" r:embed="rId3"/>
        <a:stretch>
          <a:fillRect/>
        </a:stretch>
      </xdr:blipFill>
      <xdr:spPr>
        <a:xfrm>
          <a:off x="7769678" y="7388678"/>
          <a:ext cx="5087060" cy="1905266"/>
        </a:xfrm>
        <a:prstGeom prst="rect">
          <a:avLst/>
        </a:prstGeom>
      </xdr:spPr>
    </xdr:pic>
    <xdr:clientData/>
  </xdr:twoCellAnchor>
  <xdr:twoCellAnchor editAs="oneCell">
    <xdr:from>
      <xdr:col>0</xdr:col>
      <xdr:colOff>68035</xdr:colOff>
      <xdr:row>67</xdr:row>
      <xdr:rowOff>108857</xdr:rowOff>
    </xdr:from>
    <xdr:to>
      <xdr:col>9</xdr:col>
      <xdr:colOff>726309</xdr:colOff>
      <xdr:row>93</xdr:row>
      <xdr:rowOff>100022</xdr:rowOff>
    </xdr:to>
    <xdr:pic>
      <xdr:nvPicPr>
        <xdr:cNvPr id="6" name="Imagen 5"/>
        <xdr:cNvPicPr>
          <a:picLocks noChangeAspect="1"/>
        </xdr:cNvPicPr>
      </xdr:nvPicPr>
      <xdr:blipFill>
        <a:blip xmlns:r="http://schemas.openxmlformats.org/officeDocument/2006/relationships" r:embed="rId4"/>
        <a:stretch>
          <a:fillRect/>
        </a:stretch>
      </xdr:blipFill>
      <xdr:spPr>
        <a:xfrm>
          <a:off x="68035" y="12872357"/>
          <a:ext cx="7516274" cy="4944165"/>
        </a:xfrm>
        <a:prstGeom prst="rect">
          <a:avLst/>
        </a:prstGeom>
      </xdr:spPr>
    </xdr:pic>
    <xdr:clientData/>
  </xdr:twoCellAnchor>
  <xdr:twoCellAnchor editAs="oneCell">
    <xdr:from>
      <xdr:col>10</xdr:col>
      <xdr:colOff>95250</xdr:colOff>
      <xdr:row>67</xdr:row>
      <xdr:rowOff>68036</xdr:rowOff>
    </xdr:from>
    <xdr:to>
      <xdr:col>16</xdr:col>
      <xdr:colOff>534099</xdr:colOff>
      <xdr:row>77</xdr:row>
      <xdr:rowOff>68302</xdr:rowOff>
    </xdr:to>
    <xdr:pic>
      <xdr:nvPicPr>
        <xdr:cNvPr id="7" name="Imagen 6"/>
        <xdr:cNvPicPr>
          <a:picLocks noChangeAspect="1"/>
        </xdr:cNvPicPr>
      </xdr:nvPicPr>
      <xdr:blipFill>
        <a:blip xmlns:r="http://schemas.openxmlformats.org/officeDocument/2006/relationships" r:embed="rId5"/>
        <a:stretch>
          <a:fillRect/>
        </a:stretch>
      </xdr:blipFill>
      <xdr:spPr>
        <a:xfrm>
          <a:off x="7715250" y="12831536"/>
          <a:ext cx="5010849" cy="1905266"/>
        </a:xfrm>
        <a:prstGeom prst="rect">
          <a:avLst/>
        </a:prstGeom>
      </xdr:spPr>
    </xdr:pic>
    <xdr:clientData/>
  </xdr:twoCellAnchor>
  <xdr:twoCellAnchor editAs="oneCell">
    <xdr:from>
      <xdr:col>0</xdr:col>
      <xdr:colOff>122464</xdr:colOff>
      <xdr:row>97</xdr:row>
      <xdr:rowOff>108857</xdr:rowOff>
    </xdr:from>
    <xdr:to>
      <xdr:col>6</xdr:col>
      <xdr:colOff>637524</xdr:colOff>
      <xdr:row>108</xdr:row>
      <xdr:rowOff>71044</xdr:rowOff>
    </xdr:to>
    <xdr:pic>
      <xdr:nvPicPr>
        <xdr:cNvPr id="3" name="Imagen 2"/>
        <xdr:cNvPicPr>
          <a:picLocks noChangeAspect="1"/>
        </xdr:cNvPicPr>
      </xdr:nvPicPr>
      <xdr:blipFill>
        <a:blip xmlns:r="http://schemas.openxmlformats.org/officeDocument/2006/relationships" r:embed="rId6"/>
        <a:stretch>
          <a:fillRect/>
        </a:stretch>
      </xdr:blipFill>
      <xdr:spPr>
        <a:xfrm>
          <a:off x="122464" y="18587357"/>
          <a:ext cx="5087060" cy="2057687"/>
        </a:xfrm>
        <a:prstGeom prst="rect">
          <a:avLst/>
        </a:prstGeom>
      </xdr:spPr>
    </xdr:pic>
    <xdr:clientData/>
  </xdr:twoCellAnchor>
  <xdr:twoCellAnchor editAs="oneCell">
    <xdr:from>
      <xdr:col>1</xdr:col>
      <xdr:colOff>40822</xdr:colOff>
      <xdr:row>110</xdr:row>
      <xdr:rowOff>108857</xdr:rowOff>
    </xdr:from>
    <xdr:to>
      <xdr:col>9</xdr:col>
      <xdr:colOff>613253</xdr:colOff>
      <xdr:row>135</xdr:row>
      <xdr:rowOff>4732</xdr:rowOff>
    </xdr:to>
    <xdr:pic>
      <xdr:nvPicPr>
        <xdr:cNvPr id="8" name="Imagen 7"/>
        <xdr:cNvPicPr>
          <a:picLocks noChangeAspect="1"/>
        </xdr:cNvPicPr>
      </xdr:nvPicPr>
      <xdr:blipFill>
        <a:blip xmlns:r="http://schemas.openxmlformats.org/officeDocument/2006/relationships" r:embed="rId7"/>
        <a:stretch>
          <a:fillRect/>
        </a:stretch>
      </xdr:blipFill>
      <xdr:spPr>
        <a:xfrm>
          <a:off x="802822" y="21063857"/>
          <a:ext cx="6668431" cy="4658375"/>
        </a:xfrm>
        <a:prstGeom prst="rect">
          <a:avLst/>
        </a:prstGeom>
      </xdr:spPr>
    </xdr:pic>
    <xdr:clientData/>
  </xdr:twoCellAnchor>
  <xdr:twoCellAnchor editAs="oneCell">
    <xdr:from>
      <xdr:col>11</xdr:col>
      <xdr:colOff>54429</xdr:colOff>
      <xdr:row>98</xdr:row>
      <xdr:rowOff>122465</xdr:rowOff>
    </xdr:from>
    <xdr:to>
      <xdr:col>24</xdr:col>
      <xdr:colOff>122496</xdr:colOff>
      <xdr:row>103</xdr:row>
      <xdr:rowOff>122598</xdr:rowOff>
    </xdr:to>
    <xdr:pic>
      <xdr:nvPicPr>
        <xdr:cNvPr id="9" name="Imagen 8"/>
        <xdr:cNvPicPr>
          <a:picLocks noChangeAspect="1"/>
        </xdr:cNvPicPr>
      </xdr:nvPicPr>
      <xdr:blipFill>
        <a:blip xmlns:r="http://schemas.openxmlformats.org/officeDocument/2006/relationships" r:embed="rId8"/>
        <a:stretch>
          <a:fillRect/>
        </a:stretch>
      </xdr:blipFill>
      <xdr:spPr>
        <a:xfrm>
          <a:off x="8436429" y="18791465"/>
          <a:ext cx="9974067" cy="952633"/>
        </a:xfrm>
        <a:prstGeom prst="rect">
          <a:avLst/>
        </a:prstGeom>
      </xdr:spPr>
    </xdr:pic>
    <xdr:clientData/>
  </xdr:twoCellAnchor>
  <xdr:twoCellAnchor editAs="oneCell">
    <xdr:from>
      <xdr:col>11</xdr:col>
      <xdr:colOff>81643</xdr:colOff>
      <xdr:row>106</xdr:row>
      <xdr:rowOff>81643</xdr:rowOff>
    </xdr:from>
    <xdr:to>
      <xdr:col>21</xdr:col>
      <xdr:colOff>740023</xdr:colOff>
      <xdr:row>117</xdr:row>
      <xdr:rowOff>186725</xdr:rowOff>
    </xdr:to>
    <xdr:pic>
      <xdr:nvPicPr>
        <xdr:cNvPr id="10" name="Imagen 9"/>
        <xdr:cNvPicPr>
          <a:picLocks noChangeAspect="1"/>
        </xdr:cNvPicPr>
      </xdr:nvPicPr>
      <xdr:blipFill>
        <a:blip xmlns:r="http://schemas.openxmlformats.org/officeDocument/2006/relationships" r:embed="rId9"/>
        <a:stretch>
          <a:fillRect/>
        </a:stretch>
      </xdr:blipFill>
      <xdr:spPr>
        <a:xfrm>
          <a:off x="8463643" y="20274643"/>
          <a:ext cx="8278380" cy="2200582"/>
        </a:xfrm>
        <a:prstGeom prst="rect">
          <a:avLst/>
        </a:prstGeom>
      </xdr:spPr>
    </xdr:pic>
    <xdr:clientData/>
  </xdr:twoCellAnchor>
  <xdr:twoCellAnchor editAs="oneCell">
    <xdr:from>
      <xdr:col>11</xdr:col>
      <xdr:colOff>40822</xdr:colOff>
      <xdr:row>120</xdr:row>
      <xdr:rowOff>40821</xdr:rowOff>
    </xdr:from>
    <xdr:to>
      <xdr:col>21</xdr:col>
      <xdr:colOff>480097</xdr:colOff>
      <xdr:row>132</xdr:row>
      <xdr:rowOff>98298</xdr:rowOff>
    </xdr:to>
    <xdr:pic>
      <xdr:nvPicPr>
        <xdr:cNvPr id="11" name="Imagen 10"/>
        <xdr:cNvPicPr>
          <a:picLocks noChangeAspect="1"/>
        </xdr:cNvPicPr>
      </xdr:nvPicPr>
      <xdr:blipFill>
        <a:blip xmlns:r="http://schemas.openxmlformats.org/officeDocument/2006/relationships" r:embed="rId10"/>
        <a:stretch>
          <a:fillRect/>
        </a:stretch>
      </xdr:blipFill>
      <xdr:spPr>
        <a:xfrm>
          <a:off x="8422822" y="22900821"/>
          <a:ext cx="8059275" cy="2343477"/>
        </a:xfrm>
        <a:prstGeom prst="rect">
          <a:avLst/>
        </a:prstGeom>
      </xdr:spPr>
    </xdr:pic>
    <xdr:clientData/>
  </xdr:twoCellAnchor>
  <xdr:twoCellAnchor editAs="oneCell">
    <xdr:from>
      <xdr:col>0</xdr:col>
      <xdr:colOff>27214</xdr:colOff>
      <xdr:row>139</xdr:row>
      <xdr:rowOff>27214</xdr:rowOff>
    </xdr:from>
    <xdr:to>
      <xdr:col>6</xdr:col>
      <xdr:colOff>466063</xdr:colOff>
      <xdr:row>149</xdr:row>
      <xdr:rowOff>17954</xdr:rowOff>
    </xdr:to>
    <xdr:pic>
      <xdr:nvPicPr>
        <xdr:cNvPr id="12" name="Imagen 11"/>
        <xdr:cNvPicPr>
          <a:picLocks noChangeAspect="1"/>
        </xdr:cNvPicPr>
      </xdr:nvPicPr>
      <xdr:blipFill>
        <a:blip xmlns:r="http://schemas.openxmlformats.org/officeDocument/2006/relationships" r:embed="rId11"/>
        <a:stretch>
          <a:fillRect/>
        </a:stretch>
      </xdr:blipFill>
      <xdr:spPr>
        <a:xfrm>
          <a:off x="27214" y="26506714"/>
          <a:ext cx="5010849" cy="1895740"/>
        </a:xfrm>
        <a:prstGeom prst="rect">
          <a:avLst/>
        </a:prstGeom>
      </xdr:spPr>
    </xdr:pic>
    <xdr:clientData/>
  </xdr:twoCellAnchor>
  <xdr:twoCellAnchor editAs="oneCell">
    <xdr:from>
      <xdr:col>1</xdr:col>
      <xdr:colOff>27214</xdr:colOff>
      <xdr:row>152</xdr:row>
      <xdr:rowOff>0</xdr:rowOff>
    </xdr:from>
    <xdr:to>
      <xdr:col>9</xdr:col>
      <xdr:colOff>666329</xdr:colOff>
      <xdr:row>176</xdr:row>
      <xdr:rowOff>29217</xdr:rowOff>
    </xdr:to>
    <xdr:pic>
      <xdr:nvPicPr>
        <xdr:cNvPr id="13" name="Imagen 12"/>
        <xdr:cNvPicPr>
          <a:picLocks noChangeAspect="1"/>
        </xdr:cNvPicPr>
      </xdr:nvPicPr>
      <xdr:blipFill>
        <a:blip xmlns:r="http://schemas.openxmlformats.org/officeDocument/2006/relationships" r:embed="rId12"/>
        <a:stretch>
          <a:fillRect/>
        </a:stretch>
      </xdr:blipFill>
      <xdr:spPr>
        <a:xfrm>
          <a:off x="789214" y="28956000"/>
          <a:ext cx="6735115" cy="4601217"/>
        </a:xfrm>
        <a:prstGeom prst="rect">
          <a:avLst/>
        </a:prstGeom>
      </xdr:spPr>
    </xdr:pic>
    <xdr:clientData/>
  </xdr:twoCellAnchor>
  <xdr:twoCellAnchor editAs="oneCell">
    <xdr:from>
      <xdr:col>1</xdr:col>
      <xdr:colOff>54429</xdr:colOff>
      <xdr:row>180</xdr:row>
      <xdr:rowOff>122464</xdr:rowOff>
    </xdr:from>
    <xdr:to>
      <xdr:col>12</xdr:col>
      <xdr:colOff>208020</xdr:colOff>
      <xdr:row>208</xdr:row>
      <xdr:rowOff>94629</xdr:rowOff>
    </xdr:to>
    <xdr:pic>
      <xdr:nvPicPr>
        <xdr:cNvPr id="14" name="Imagen 13"/>
        <xdr:cNvPicPr>
          <a:picLocks noChangeAspect="1"/>
        </xdr:cNvPicPr>
      </xdr:nvPicPr>
      <xdr:blipFill>
        <a:blip xmlns:r="http://schemas.openxmlformats.org/officeDocument/2006/relationships" r:embed="rId13"/>
        <a:stretch>
          <a:fillRect/>
        </a:stretch>
      </xdr:blipFill>
      <xdr:spPr>
        <a:xfrm>
          <a:off x="816429" y="34221964"/>
          <a:ext cx="8535591" cy="5306165"/>
        </a:xfrm>
        <a:prstGeom prst="rect">
          <a:avLst/>
        </a:prstGeom>
      </xdr:spPr>
    </xdr:pic>
    <xdr:clientData/>
  </xdr:twoCellAnchor>
  <xdr:twoCellAnchor editAs="oneCell">
    <xdr:from>
      <xdr:col>13</xdr:col>
      <xdr:colOff>54429</xdr:colOff>
      <xdr:row>180</xdr:row>
      <xdr:rowOff>68036</xdr:rowOff>
    </xdr:from>
    <xdr:to>
      <xdr:col>20</xdr:col>
      <xdr:colOff>636280</xdr:colOff>
      <xdr:row>195</xdr:row>
      <xdr:rowOff>58909</xdr:rowOff>
    </xdr:to>
    <xdr:pic>
      <xdr:nvPicPr>
        <xdr:cNvPr id="15" name="Imagen 14"/>
        <xdr:cNvPicPr>
          <a:picLocks noChangeAspect="1"/>
        </xdr:cNvPicPr>
      </xdr:nvPicPr>
      <xdr:blipFill>
        <a:blip xmlns:r="http://schemas.openxmlformats.org/officeDocument/2006/relationships" r:embed="rId14"/>
        <a:stretch>
          <a:fillRect/>
        </a:stretch>
      </xdr:blipFill>
      <xdr:spPr>
        <a:xfrm>
          <a:off x="9960429" y="34167536"/>
          <a:ext cx="5915851" cy="2848373"/>
        </a:xfrm>
        <a:prstGeom prst="rect">
          <a:avLst/>
        </a:prstGeom>
      </xdr:spPr>
    </xdr:pic>
    <xdr:clientData/>
  </xdr:twoCellAnchor>
  <xdr:twoCellAnchor editAs="oneCell">
    <xdr:from>
      <xdr:col>11</xdr:col>
      <xdr:colOff>81643</xdr:colOff>
      <xdr:row>147</xdr:row>
      <xdr:rowOff>108857</xdr:rowOff>
    </xdr:from>
    <xdr:to>
      <xdr:col>21</xdr:col>
      <xdr:colOff>330391</xdr:colOff>
      <xdr:row>160</xdr:row>
      <xdr:rowOff>42518</xdr:rowOff>
    </xdr:to>
    <xdr:pic>
      <xdr:nvPicPr>
        <xdr:cNvPr id="16" name="Imagen 15"/>
        <xdr:cNvPicPr>
          <a:picLocks noChangeAspect="1"/>
        </xdr:cNvPicPr>
      </xdr:nvPicPr>
      <xdr:blipFill>
        <a:blip xmlns:r="http://schemas.openxmlformats.org/officeDocument/2006/relationships" r:embed="rId15"/>
        <a:stretch>
          <a:fillRect/>
        </a:stretch>
      </xdr:blipFill>
      <xdr:spPr>
        <a:xfrm>
          <a:off x="8463643" y="28112357"/>
          <a:ext cx="7868748" cy="2410161"/>
        </a:xfrm>
        <a:prstGeom prst="rect">
          <a:avLst/>
        </a:prstGeom>
      </xdr:spPr>
    </xdr:pic>
    <xdr:clientData/>
  </xdr:twoCellAnchor>
  <xdr:twoCellAnchor editAs="oneCell">
    <xdr:from>
      <xdr:col>11</xdr:col>
      <xdr:colOff>68036</xdr:colOff>
      <xdr:row>139</xdr:row>
      <xdr:rowOff>40822</xdr:rowOff>
    </xdr:from>
    <xdr:to>
      <xdr:col>22</xdr:col>
      <xdr:colOff>612207</xdr:colOff>
      <xdr:row>144</xdr:row>
      <xdr:rowOff>107639</xdr:rowOff>
    </xdr:to>
    <xdr:pic>
      <xdr:nvPicPr>
        <xdr:cNvPr id="17" name="Imagen 16"/>
        <xdr:cNvPicPr>
          <a:picLocks noChangeAspect="1"/>
        </xdr:cNvPicPr>
      </xdr:nvPicPr>
      <xdr:blipFill>
        <a:blip xmlns:r="http://schemas.openxmlformats.org/officeDocument/2006/relationships" r:embed="rId16"/>
        <a:stretch>
          <a:fillRect/>
        </a:stretch>
      </xdr:blipFill>
      <xdr:spPr>
        <a:xfrm>
          <a:off x="8450036" y="26520322"/>
          <a:ext cx="8926171" cy="1019317"/>
        </a:xfrm>
        <a:prstGeom prst="rect">
          <a:avLst/>
        </a:prstGeom>
      </xdr:spPr>
    </xdr:pic>
    <xdr:clientData/>
  </xdr:twoCellAnchor>
  <xdr:twoCellAnchor editAs="oneCell">
    <xdr:from>
      <xdr:col>11</xdr:col>
      <xdr:colOff>95250</xdr:colOff>
      <xdr:row>163</xdr:row>
      <xdr:rowOff>108857</xdr:rowOff>
    </xdr:from>
    <xdr:to>
      <xdr:col>25</xdr:col>
      <xdr:colOff>230108</xdr:colOff>
      <xdr:row>177</xdr:row>
      <xdr:rowOff>42545</xdr:rowOff>
    </xdr:to>
    <xdr:pic>
      <xdr:nvPicPr>
        <xdr:cNvPr id="18" name="Imagen 17"/>
        <xdr:cNvPicPr>
          <a:picLocks noChangeAspect="1"/>
        </xdr:cNvPicPr>
      </xdr:nvPicPr>
      <xdr:blipFill>
        <a:blip xmlns:r="http://schemas.openxmlformats.org/officeDocument/2006/relationships" r:embed="rId17"/>
        <a:stretch>
          <a:fillRect/>
        </a:stretch>
      </xdr:blipFill>
      <xdr:spPr>
        <a:xfrm>
          <a:off x="8477250" y="31160357"/>
          <a:ext cx="10802858" cy="26006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526676</xdr:colOff>
      <xdr:row>3</xdr:row>
      <xdr:rowOff>47065</xdr:rowOff>
    </xdr:from>
    <xdr:to>
      <xdr:col>3</xdr:col>
      <xdr:colOff>717175</xdr:colOff>
      <xdr:row>14</xdr:row>
      <xdr:rowOff>44823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537881</xdr:colOff>
      <xdr:row>14</xdr:row>
      <xdr:rowOff>73958</xdr:rowOff>
    </xdr:from>
    <xdr:to>
      <xdr:col>3</xdr:col>
      <xdr:colOff>717176</xdr:colOff>
      <xdr:row>27</xdr:row>
      <xdr:rowOff>67235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rodrigm\Desktop\Requerimientos\Agile\RECAUDACIONES\ATENDIDOS\Sprint%2034\RECMPS-401%20-%20CVIALCO%20-%20CONSULTA%20Y%20PAGO%20EN%20SAT\MF%20-%20CVIALCO%20-%20CONSULTA%20Y%20PAGO%20EN%20SAT%20-%20RECMPS-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nformaciónGeneral"/>
      <sheetName val="Detalle_Escenarios"/>
      <sheetName val="Seguridad y Accesos (Funcional)"/>
      <sheetName val="Entorno de Pruebas"/>
      <sheetName val="Anexo 1"/>
      <sheetName val="Anexo 2"/>
      <sheetName val="Anexo 3"/>
      <sheetName val="Anexo 4"/>
      <sheetName val="Anexo 5"/>
      <sheetName val="Avances GAP"/>
      <sheetName val="Glosari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topLeftCell="A4" workbookViewId="0">
      <selection activeCell="A25" sqref="A25"/>
    </sheetView>
  </sheetViews>
  <sheetFormatPr baseColWidth="10" defaultRowHeight="15" x14ac:dyDescent="0.25"/>
  <sheetData>
    <row r="3" spans="1:1" x14ac:dyDescent="0.25">
      <c r="A3" s="48" t="s">
        <v>42</v>
      </c>
    </row>
    <row r="4" spans="1:1" x14ac:dyDescent="0.25">
      <c r="A4" t="s">
        <v>43</v>
      </c>
    </row>
    <row r="5" spans="1:1" x14ac:dyDescent="0.25">
      <c r="A5" t="s">
        <v>44</v>
      </c>
    </row>
    <row r="6" spans="1:1" x14ac:dyDescent="0.25">
      <c r="A6" t="s">
        <v>45</v>
      </c>
    </row>
    <row r="8" spans="1:1" x14ac:dyDescent="0.25">
      <c r="A8" s="48" t="s">
        <v>48</v>
      </c>
    </row>
    <row r="9" spans="1:1" x14ac:dyDescent="0.25">
      <c r="A9" t="s">
        <v>75</v>
      </c>
    </row>
    <row r="10" spans="1:1" x14ac:dyDescent="0.25">
      <c r="A10" t="s">
        <v>49</v>
      </c>
    </row>
    <row r="12" spans="1:1" x14ac:dyDescent="0.25">
      <c r="A12" s="48" t="s">
        <v>21</v>
      </c>
    </row>
    <row r="13" spans="1:1" x14ac:dyDescent="0.25">
      <c r="A13" t="s">
        <v>50</v>
      </c>
    </row>
    <row r="14" spans="1:1" x14ac:dyDescent="0.25">
      <c r="A14" t="s">
        <v>51</v>
      </c>
    </row>
    <row r="15" spans="1:1" x14ac:dyDescent="0.25">
      <c r="A15" t="s">
        <v>52</v>
      </c>
    </row>
    <row r="17" spans="1:1" x14ac:dyDescent="0.25">
      <c r="A17" s="48" t="s">
        <v>55</v>
      </c>
    </row>
    <row r="18" spans="1:1" x14ac:dyDescent="0.25">
      <c r="A18" t="s">
        <v>50</v>
      </c>
    </row>
    <row r="19" spans="1:1" x14ac:dyDescent="0.25">
      <c r="A19" t="s">
        <v>51</v>
      </c>
    </row>
    <row r="20" spans="1:1" x14ac:dyDescent="0.25">
      <c r="A20" t="s">
        <v>52</v>
      </c>
    </row>
    <row r="22" spans="1:1" x14ac:dyDescent="0.25">
      <c r="A22" s="48" t="s">
        <v>62</v>
      </c>
    </row>
    <row r="23" spans="1:1" x14ac:dyDescent="0.25">
      <c r="A23" t="s">
        <v>63</v>
      </c>
    </row>
    <row r="24" spans="1:1" x14ac:dyDescent="0.25">
      <c r="A24" t="s">
        <v>64</v>
      </c>
    </row>
    <row r="25" spans="1:1" x14ac:dyDescent="0.25">
      <c r="A25" t="s">
        <v>132</v>
      </c>
    </row>
    <row r="26" spans="1:1" x14ac:dyDescent="0.25">
      <c r="A26" s="48" t="s">
        <v>22</v>
      </c>
    </row>
    <row r="27" spans="1:1" x14ac:dyDescent="0.25">
      <c r="A27" t="s">
        <v>56</v>
      </c>
    </row>
    <row r="28" spans="1:1" x14ac:dyDescent="0.25">
      <c r="A28" t="s">
        <v>57</v>
      </c>
    </row>
    <row r="29" spans="1:1" x14ac:dyDescent="0.25">
      <c r="A29" t="s">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zoomScale="85" zoomScaleNormal="85" workbookViewId="0">
      <selection activeCell="F12" sqref="F12"/>
    </sheetView>
  </sheetViews>
  <sheetFormatPr baseColWidth="10" defaultRowHeight="10.5" x14ac:dyDescent="0.15"/>
  <cols>
    <col min="1" max="1" width="5.28515625" style="4" customWidth="1"/>
    <col min="2" max="2" width="53.7109375" style="4" customWidth="1"/>
    <col min="3" max="3" width="51.42578125" style="4" customWidth="1"/>
    <col min="4" max="4" width="19.42578125" style="6" customWidth="1"/>
    <col min="5" max="5" width="3.28515625" style="4" bestFit="1" customWidth="1"/>
    <col min="6" max="6" width="57.28515625" style="4" bestFit="1" customWidth="1"/>
    <col min="7" max="7" width="13.28515625" style="4" bestFit="1" customWidth="1"/>
    <col min="8" max="9" width="38.42578125" style="4" customWidth="1"/>
    <col min="10" max="256" width="11.42578125" style="4"/>
    <col min="257" max="257" width="3.42578125" style="4" customWidth="1"/>
    <col min="258" max="258" width="56.85546875" style="4" customWidth="1"/>
    <col min="259" max="259" width="42.5703125" style="4" customWidth="1"/>
    <col min="260" max="260" width="17.42578125" style="4" customWidth="1"/>
    <col min="261" max="512" width="11.42578125" style="4"/>
    <col min="513" max="513" width="3.42578125" style="4" customWidth="1"/>
    <col min="514" max="514" width="56.85546875" style="4" customWidth="1"/>
    <col min="515" max="515" width="42.5703125" style="4" customWidth="1"/>
    <col min="516" max="516" width="17.42578125" style="4" customWidth="1"/>
    <col min="517" max="768" width="11.42578125" style="4"/>
    <col min="769" max="769" width="3.42578125" style="4" customWidth="1"/>
    <col min="770" max="770" width="56.85546875" style="4" customWidth="1"/>
    <col min="771" max="771" width="42.5703125" style="4" customWidth="1"/>
    <col min="772" max="772" width="17.42578125" style="4" customWidth="1"/>
    <col min="773" max="1024" width="11.42578125" style="4"/>
    <col min="1025" max="1025" width="3.42578125" style="4" customWidth="1"/>
    <col min="1026" max="1026" width="56.85546875" style="4" customWidth="1"/>
    <col min="1027" max="1027" width="42.5703125" style="4" customWidth="1"/>
    <col min="1028" max="1028" width="17.42578125" style="4" customWidth="1"/>
    <col min="1029" max="1280" width="11.42578125" style="4"/>
    <col min="1281" max="1281" width="3.42578125" style="4" customWidth="1"/>
    <col min="1282" max="1282" width="56.85546875" style="4" customWidth="1"/>
    <col min="1283" max="1283" width="42.5703125" style="4" customWidth="1"/>
    <col min="1284" max="1284" width="17.42578125" style="4" customWidth="1"/>
    <col min="1285" max="1536" width="11.42578125" style="4"/>
    <col min="1537" max="1537" width="3.42578125" style="4" customWidth="1"/>
    <col min="1538" max="1538" width="56.85546875" style="4" customWidth="1"/>
    <col min="1539" max="1539" width="42.5703125" style="4" customWidth="1"/>
    <col min="1540" max="1540" width="17.42578125" style="4" customWidth="1"/>
    <col min="1541" max="1792" width="11.42578125" style="4"/>
    <col min="1793" max="1793" width="3.42578125" style="4" customWidth="1"/>
    <col min="1794" max="1794" width="56.85546875" style="4" customWidth="1"/>
    <col min="1795" max="1795" width="42.5703125" style="4" customWidth="1"/>
    <col min="1796" max="1796" width="17.42578125" style="4" customWidth="1"/>
    <col min="1797" max="2048" width="11.42578125" style="4"/>
    <col min="2049" max="2049" width="3.42578125" style="4" customWidth="1"/>
    <col min="2050" max="2050" width="56.85546875" style="4" customWidth="1"/>
    <col min="2051" max="2051" width="42.5703125" style="4" customWidth="1"/>
    <col min="2052" max="2052" width="17.42578125" style="4" customWidth="1"/>
    <col min="2053" max="2304" width="11.42578125" style="4"/>
    <col min="2305" max="2305" width="3.42578125" style="4" customWidth="1"/>
    <col min="2306" max="2306" width="56.85546875" style="4" customWidth="1"/>
    <col min="2307" max="2307" width="42.5703125" style="4" customWidth="1"/>
    <col min="2308" max="2308" width="17.42578125" style="4" customWidth="1"/>
    <col min="2309" max="2560" width="11.42578125" style="4"/>
    <col min="2561" max="2561" width="3.42578125" style="4" customWidth="1"/>
    <col min="2562" max="2562" width="56.85546875" style="4" customWidth="1"/>
    <col min="2563" max="2563" width="42.5703125" style="4" customWidth="1"/>
    <col min="2564" max="2564" width="17.42578125" style="4" customWidth="1"/>
    <col min="2565" max="2816" width="11.42578125" style="4"/>
    <col min="2817" max="2817" width="3.42578125" style="4" customWidth="1"/>
    <col min="2818" max="2818" width="56.85546875" style="4" customWidth="1"/>
    <col min="2819" max="2819" width="42.5703125" style="4" customWidth="1"/>
    <col min="2820" max="2820" width="17.42578125" style="4" customWidth="1"/>
    <col min="2821" max="3072" width="11.42578125" style="4"/>
    <col min="3073" max="3073" width="3.42578125" style="4" customWidth="1"/>
    <col min="3074" max="3074" width="56.85546875" style="4" customWidth="1"/>
    <col min="3075" max="3075" width="42.5703125" style="4" customWidth="1"/>
    <col min="3076" max="3076" width="17.42578125" style="4" customWidth="1"/>
    <col min="3077" max="3328" width="11.42578125" style="4"/>
    <col min="3329" max="3329" width="3.42578125" style="4" customWidth="1"/>
    <col min="3330" max="3330" width="56.85546875" style="4" customWidth="1"/>
    <col min="3331" max="3331" width="42.5703125" style="4" customWidth="1"/>
    <col min="3332" max="3332" width="17.42578125" style="4" customWidth="1"/>
    <col min="3333" max="3584" width="11.42578125" style="4"/>
    <col min="3585" max="3585" width="3.42578125" style="4" customWidth="1"/>
    <col min="3586" max="3586" width="56.85546875" style="4" customWidth="1"/>
    <col min="3587" max="3587" width="42.5703125" style="4" customWidth="1"/>
    <col min="3588" max="3588" width="17.42578125" style="4" customWidth="1"/>
    <col min="3589" max="3840" width="11.42578125" style="4"/>
    <col min="3841" max="3841" width="3.42578125" style="4" customWidth="1"/>
    <col min="3842" max="3842" width="56.85546875" style="4" customWidth="1"/>
    <col min="3843" max="3843" width="42.5703125" style="4" customWidth="1"/>
    <col min="3844" max="3844" width="17.42578125" style="4" customWidth="1"/>
    <col min="3845" max="4096" width="11.42578125" style="4"/>
    <col min="4097" max="4097" width="3.42578125" style="4" customWidth="1"/>
    <col min="4098" max="4098" width="56.85546875" style="4" customWidth="1"/>
    <col min="4099" max="4099" width="42.5703125" style="4" customWidth="1"/>
    <col min="4100" max="4100" width="17.42578125" style="4" customWidth="1"/>
    <col min="4101" max="4352" width="11.42578125" style="4"/>
    <col min="4353" max="4353" width="3.42578125" style="4" customWidth="1"/>
    <col min="4354" max="4354" width="56.85546875" style="4" customWidth="1"/>
    <col min="4355" max="4355" width="42.5703125" style="4" customWidth="1"/>
    <col min="4356" max="4356" width="17.42578125" style="4" customWidth="1"/>
    <col min="4357" max="4608" width="11.42578125" style="4"/>
    <col min="4609" max="4609" width="3.42578125" style="4" customWidth="1"/>
    <col min="4610" max="4610" width="56.85546875" style="4" customWidth="1"/>
    <col min="4611" max="4611" width="42.5703125" style="4" customWidth="1"/>
    <col min="4612" max="4612" width="17.42578125" style="4" customWidth="1"/>
    <col min="4613" max="4864" width="11.42578125" style="4"/>
    <col min="4865" max="4865" width="3.42578125" style="4" customWidth="1"/>
    <col min="4866" max="4866" width="56.85546875" style="4" customWidth="1"/>
    <col min="4867" max="4867" width="42.5703125" style="4" customWidth="1"/>
    <col min="4868" max="4868" width="17.42578125" style="4" customWidth="1"/>
    <col min="4869" max="5120" width="11.42578125" style="4"/>
    <col min="5121" max="5121" width="3.42578125" style="4" customWidth="1"/>
    <col min="5122" max="5122" width="56.85546875" style="4" customWidth="1"/>
    <col min="5123" max="5123" width="42.5703125" style="4" customWidth="1"/>
    <col min="5124" max="5124" width="17.42578125" style="4" customWidth="1"/>
    <col min="5125" max="5376" width="11.42578125" style="4"/>
    <col min="5377" max="5377" width="3.42578125" style="4" customWidth="1"/>
    <col min="5378" max="5378" width="56.85546875" style="4" customWidth="1"/>
    <col min="5379" max="5379" width="42.5703125" style="4" customWidth="1"/>
    <col min="5380" max="5380" width="17.42578125" style="4" customWidth="1"/>
    <col min="5381" max="5632" width="11.42578125" style="4"/>
    <col min="5633" max="5633" width="3.42578125" style="4" customWidth="1"/>
    <col min="5634" max="5634" width="56.85546875" style="4" customWidth="1"/>
    <col min="5635" max="5635" width="42.5703125" style="4" customWidth="1"/>
    <col min="5636" max="5636" width="17.42578125" style="4" customWidth="1"/>
    <col min="5637" max="5888" width="11.42578125" style="4"/>
    <col min="5889" max="5889" width="3.42578125" style="4" customWidth="1"/>
    <col min="5890" max="5890" width="56.85546875" style="4" customWidth="1"/>
    <col min="5891" max="5891" width="42.5703125" style="4" customWidth="1"/>
    <col min="5892" max="5892" width="17.42578125" style="4" customWidth="1"/>
    <col min="5893" max="6144" width="11.42578125" style="4"/>
    <col min="6145" max="6145" width="3.42578125" style="4" customWidth="1"/>
    <col min="6146" max="6146" width="56.85546875" style="4" customWidth="1"/>
    <col min="6147" max="6147" width="42.5703125" style="4" customWidth="1"/>
    <col min="6148" max="6148" width="17.42578125" style="4" customWidth="1"/>
    <col min="6149" max="6400" width="11.42578125" style="4"/>
    <col min="6401" max="6401" width="3.42578125" style="4" customWidth="1"/>
    <col min="6402" max="6402" width="56.85546875" style="4" customWidth="1"/>
    <col min="6403" max="6403" width="42.5703125" style="4" customWidth="1"/>
    <col min="6404" max="6404" width="17.42578125" style="4" customWidth="1"/>
    <col min="6405" max="6656" width="11.42578125" style="4"/>
    <col min="6657" max="6657" width="3.42578125" style="4" customWidth="1"/>
    <col min="6658" max="6658" width="56.85546875" style="4" customWidth="1"/>
    <col min="6659" max="6659" width="42.5703125" style="4" customWidth="1"/>
    <col min="6660" max="6660" width="17.42578125" style="4" customWidth="1"/>
    <col min="6661" max="6912" width="11.42578125" style="4"/>
    <col min="6913" max="6913" width="3.42578125" style="4" customWidth="1"/>
    <col min="6914" max="6914" width="56.85546875" style="4" customWidth="1"/>
    <col min="6915" max="6915" width="42.5703125" style="4" customWidth="1"/>
    <col min="6916" max="6916" width="17.42578125" style="4" customWidth="1"/>
    <col min="6917" max="7168" width="11.42578125" style="4"/>
    <col min="7169" max="7169" width="3.42578125" style="4" customWidth="1"/>
    <col min="7170" max="7170" width="56.85546875" style="4" customWidth="1"/>
    <col min="7171" max="7171" width="42.5703125" style="4" customWidth="1"/>
    <col min="7172" max="7172" width="17.42578125" style="4" customWidth="1"/>
    <col min="7173" max="7424" width="11.42578125" style="4"/>
    <col min="7425" max="7425" width="3.42578125" style="4" customWidth="1"/>
    <col min="7426" max="7426" width="56.85546875" style="4" customWidth="1"/>
    <col min="7427" max="7427" width="42.5703125" style="4" customWidth="1"/>
    <col min="7428" max="7428" width="17.42578125" style="4" customWidth="1"/>
    <col min="7429" max="7680" width="11.42578125" style="4"/>
    <col min="7681" max="7681" width="3.42578125" style="4" customWidth="1"/>
    <col min="7682" max="7682" width="56.85546875" style="4" customWidth="1"/>
    <col min="7683" max="7683" width="42.5703125" style="4" customWidth="1"/>
    <col min="7684" max="7684" width="17.42578125" style="4" customWidth="1"/>
    <col min="7685" max="7936" width="11.42578125" style="4"/>
    <col min="7937" max="7937" width="3.42578125" style="4" customWidth="1"/>
    <col min="7938" max="7938" width="56.85546875" style="4" customWidth="1"/>
    <col min="7939" max="7939" width="42.5703125" style="4" customWidth="1"/>
    <col min="7940" max="7940" width="17.42578125" style="4" customWidth="1"/>
    <col min="7941" max="8192" width="11.42578125" style="4"/>
    <col min="8193" max="8193" width="3.42578125" style="4" customWidth="1"/>
    <col min="8194" max="8194" width="56.85546875" style="4" customWidth="1"/>
    <col min="8195" max="8195" width="42.5703125" style="4" customWidth="1"/>
    <col min="8196" max="8196" width="17.42578125" style="4" customWidth="1"/>
    <col min="8197" max="8448" width="11.42578125" style="4"/>
    <col min="8449" max="8449" width="3.42578125" style="4" customWidth="1"/>
    <col min="8450" max="8450" width="56.85546875" style="4" customWidth="1"/>
    <col min="8451" max="8451" width="42.5703125" style="4" customWidth="1"/>
    <col min="8452" max="8452" width="17.42578125" style="4" customWidth="1"/>
    <col min="8453" max="8704" width="11.42578125" style="4"/>
    <col min="8705" max="8705" width="3.42578125" style="4" customWidth="1"/>
    <col min="8706" max="8706" width="56.85546875" style="4" customWidth="1"/>
    <col min="8707" max="8707" width="42.5703125" style="4" customWidth="1"/>
    <col min="8708" max="8708" width="17.42578125" style="4" customWidth="1"/>
    <col min="8709" max="8960" width="11.42578125" style="4"/>
    <col min="8961" max="8961" width="3.42578125" style="4" customWidth="1"/>
    <col min="8962" max="8962" width="56.85546875" style="4" customWidth="1"/>
    <col min="8963" max="8963" width="42.5703125" style="4" customWidth="1"/>
    <col min="8964" max="8964" width="17.42578125" style="4" customWidth="1"/>
    <col min="8965" max="9216" width="11.42578125" style="4"/>
    <col min="9217" max="9217" width="3.42578125" style="4" customWidth="1"/>
    <col min="9218" max="9218" width="56.85546875" style="4" customWidth="1"/>
    <col min="9219" max="9219" width="42.5703125" style="4" customWidth="1"/>
    <col min="9220" max="9220" width="17.42578125" style="4" customWidth="1"/>
    <col min="9221" max="9472" width="11.42578125" style="4"/>
    <col min="9473" max="9473" width="3.42578125" style="4" customWidth="1"/>
    <col min="9474" max="9474" width="56.85546875" style="4" customWidth="1"/>
    <col min="9475" max="9475" width="42.5703125" style="4" customWidth="1"/>
    <col min="9476" max="9476" width="17.42578125" style="4" customWidth="1"/>
    <col min="9477" max="9728" width="11.42578125" style="4"/>
    <col min="9729" max="9729" width="3.42578125" style="4" customWidth="1"/>
    <col min="9730" max="9730" width="56.85546875" style="4" customWidth="1"/>
    <col min="9731" max="9731" width="42.5703125" style="4" customWidth="1"/>
    <col min="9732" max="9732" width="17.42578125" style="4" customWidth="1"/>
    <col min="9733" max="9984" width="11.42578125" style="4"/>
    <col min="9985" max="9985" width="3.42578125" style="4" customWidth="1"/>
    <col min="9986" max="9986" width="56.85546875" style="4" customWidth="1"/>
    <col min="9987" max="9987" width="42.5703125" style="4" customWidth="1"/>
    <col min="9988" max="9988" width="17.42578125" style="4" customWidth="1"/>
    <col min="9989" max="10240" width="11.42578125" style="4"/>
    <col min="10241" max="10241" width="3.42578125" style="4" customWidth="1"/>
    <col min="10242" max="10242" width="56.85546875" style="4" customWidth="1"/>
    <col min="10243" max="10243" width="42.5703125" style="4" customWidth="1"/>
    <col min="10244" max="10244" width="17.42578125" style="4" customWidth="1"/>
    <col min="10245" max="10496" width="11.42578125" style="4"/>
    <col min="10497" max="10497" width="3.42578125" style="4" customWidth="1"/>
    <col min="10498" max="10498" width="56.85546875" style="4" customWidth="1"/>
    <col min="10499" max="10499" width="42.5703125" style="4" customWidth="1"/>
    <col min="10500" max="10500" width="17.42578125" style="4" customWidth="1"/>
    <col min="10501" max="10752" width="11.42578125" style="4"/>
    <col min="10753" max="10753" width="3.42578125" style="4" customWidth="1"/>
    <col min="10754" max="10754" width="56.85546875" style="4" customWidth="1"/>
    <col min="10755" max="10755" width="42.5703125" style="4" customWidth="1"/>
    <col min="10756" max="10756" width="17.42578125" style="4" customWidth="1"/>
    <col min="10757" max="11008" width="11.42578125" style="4"/>
    <col min="11009" max="11009" width="3.42578125" style="4" customWidth="1"/>
    <col min="11010" max="11010" width="56.85546875" style="4" customWidth="1"/>
    <col min="11011" max="11011" width="42.5703125" style="4" customWidth="1"/>
    <col min="11012" max="11012" width="17.42578125" style="4" customWidth="1"/>
    <col min="11013" max="11264" width="11.42578125" style="4"/>
    <col min="11265" max="11265" width="3.42578125" style="4" customWidth="1"/>
    <col min="11266" max="11266" width="56.85546875" style="4" customWidth="1"/>
    <col min="11267" max="11267" width="42.5703125" style="4" customWidth="1"/>
    <col min="11268" max="11268" width="17.42578125" style="4" customWidth="1"/>
    <col min="11269" max="11520" width="11.42578125" style="4"/>
    <col min="11521" max="11521" width="3.42578125" style="4" customWidth="1"/>
    <col min="11522" max="11522" width="56.85546875" style="4" customWidth="1"/>
    <col min="11523" max="11523" width="42.5703125" style="4" customWidth="1"/>
    <col min="11524" max="11524" width="17.42578125" style="4" customWidth="1"/>
    <col min="11525" max="11776" width="11.42578125" style="4"/>
    <col min="11777" max="11777" width="3.42578125" style="4" customWidth="1"/>
    <col min="11778" max="11778" width="56.85546875" style="4" customWidth="1"/>
    <col min="11779" max="11779" width="42.5703125" style="4" customWidth="1"/>
    <col min="11780" max="11780" width="17.42578125" style="4" customWidth="1"/>
    <col min="11781" max="12032" width="11.42578125" style="4"/>
    <col min="12033" max="12033" width="3.42578125" style="4" customWidth="1"/>
    <col min="12034" max="12034" width="56.85546875" style="4" customWidth="1"/>
    <col min="12035" max="12035" width="42.5703125" style="4" customWidth="1"/>
    <col min="12036" max="12036" width="17.42578125" style="4" customWidth="1"/>
    <col min="12037" max="12288" width="11.42578125" style="4"/>
    <col min="12289" max="12289" width="3.42578125" style="4" customWidth="1"/>
    <col min="12290" max="12290" width="56.85546875" style="4" customWidth="1"/>
    <col min="12291" max="12291" width="42.5703125" style="4" customWidth="1"/>
    <col min="12292" max="12292" width="17.42578125" style="4" customWidth="1"/>
    <col min="12293" max="12544" width="11.42578125" style="4"/>
    <col min="12545" max="12545" width="3.42578125" style="4" customWidth="1"/>
    <col min="12546" max="12546" width="56.85546875" style="4" customWidth="1"/>
    <col min="12547" max="12547" width="42.5703125" style="4" customWidth="1"/>
    <col min="12548" max="12548" width="17.42578125" style="4" customWidth="1"/>
    <col min="12549" max="12800" width="11.42578125" style="4"/>
    <col min="12801" max="12801" width="3.42578125" style="4" customWidth="1"/>
    <col min="12802" max="12802" width="56.85546875" style="4" customWidth="1"/>
    <col min="12803" max="12803" width="42.5703125" style="4" customWidth="1"/>
    <col min="12804" max="12804" width="17.42578125" style="4" customWidth="1"/>
    <col min="12805" max="13056" width="11.42578125" style="4"/>
    <col min="13057" max="13057" width="3.42578125" style="4" customWidth="1"/>
    <col min="13058" max="13058" width="56.85546875" style="4" customWidth="1"/>
    <col min="13059" max="13059" width="42.5703125" style="4" customWidth="1"/>
    <col min="13060" max="13060" width="17.42578125" style="4" customWidth="1"/>
    <col min="13061" max="13312" width="11.42578125" style="4"/>
    <col min="13313" max="13313" width="3.42578125" style="4" customWidth="1"/>
    <col min="13314" max="13314" width="56.85546875" style="4" customWidth="1"/>
    <col min="13315" max="13315" width="42.5703125" style="4" customWidth="1"/>
    <col min="13316" max="13316" width="17.42578125" style="4" customWidth="1"/>
    <col min="13317" max="13568" width="11.42578125" style="4"/>
    <col min="13569" max="13569" width="3.42578125" style="4" customWidth="1"/>
    <col min="13570" max="13570" width="56.85546875" style="4" customWidth="1"/>
    <col min="13571" max="13571" width="42.5703125" style="4" customWidth="1"/>
    <col min="13572" max="13572" width="17.42578125" style="4" customWidth="1"/>
    <col min="13573" max="13824" width="11.42578125" style="4"/>
    <col min="13825" max="13825" width="3.42578125" style="4" customWidth="1"/>
    <col min="13826" max="13826" width="56.85546875" style="4" customWidth="1"/>
    <col min="13827" max="13827" width="42.5703125" style="4" customWidth="1"/>
    <col min="13828" max="13828" width="17.42578125" style="4" customWidth="1"/>
    <col min="13829" max="14080" width="11.42578125" style="4"/>
    <col min="14081" max="14081" width="3.42578125" style="4" customWidth="1"/>
    <col min="14082" max="14082" width="56.85546875" style="4" customWidth="1"/>
    <col min="14083" max="14083" width="42.5703125" style="4" customWidth="1"/>
    <col min="14084" max="14084" width="17.42578125" style="4" customWidth="1"/>
    <col min="14085" max="14336" width="11.42578125" style="4"/>
    <col min="14337" max="14337" width="3.42578125" style="4" customWidth="1"/>
    <col min="14338" max="14338" width="56.85546875" style="4" customWidth="1"/>
    <col min="14339" max="14339" width="42.5703125" style="4" customWidth="1"/>
    <col min="14340" max="14340" width="17.42578125" style="4" customWidth="1"/>
    <col min="14341" max="14592" width="11.42578125" style="4"/>
    <col min="14593" max="14593" width="3.42578125" style="4" customWidth="1"/>
    <col min="14594" max="14594" width="56.85546875" style="4" customWidth="1"/>
    <col min="14595" max="14595" width="42.5703125" style="4" customWidth="1"/>
    <col min="14596" max="14596" width="17.42578125" style="4" customWidth="1"/>
    <col min="14597" max="14848" width="11.42578125" style="4"/>
    <col min="14849" max="14849" width="3.42578125" style="4" customWidth="1"/>
    <col min="14850" max="14850" width="56.85546875" style="4" customWidth="1"/>
    <col min="14851" max="14851" width="42.5703125" style="4" customWidth="1"/>
    <col min="14852" max="14852" width="17.42578125" style="4" customWidth="1"/>
    <col min="14853" max="15104" width="11.42578125" style="4"/>
    <col min="15105" max="15105" width="3.42578125" style="4" customWidth="1"/>
    <col min="15106" max="15106" width="56.85546875" style="4" customWidth="1"/>
    <col min="15107" max="15107" width="42.5703125" style="4" customWidth="1"/>
    <col min="15108" max="15108" width="17.42578125" style="4" customWidth="1"/>
    <col min="15109" max="15360" width="11.42578125" style="4"/>
    <col min="15361" max="15361" width="3.42578125" style="4" customWidth="1"/>
    <col min="15362" max="15362" width="56.85546875" style="4" customWidth="1"/>
    <col min="15363" max="15363" width="42.5703125" style="4" customWidth="1"/>
    <col min="15364" max="15364" width="17.42578125" style="4" customWidth="1"/>
    <col min="15365" max="15616" width="11.42578125" style="4"/>
    <col min="15617" max="15617" width="3.42578125" style="4" customWidth="1"/>
    <col min="15618" max="15618" width="56.85546875" style="4" customWidth="1"/>
    <col min="15619" max="15619" width="42.5703125" style="4" customWidth="1"/>
    <col min="15620" max="15620" width="17.42578125" style="4" customWidth="1"/>
    <col min="15621" max="15872" width="11.42578125" style="4"/>
    <col min="15873" max="15873" width="3.42578125" style="4" customWidth="1"/>
    <col min="15874" max="15874" width="56.85546875" style="4" customWidth="1"/>
    <col min="15875" max="15875" width="42.5703125" style="4" customWidth="1"/>
    <col min="15876" max="15876" width="17.42578125" style="4" customWidth="1"/>
    <col min="15877" max="16128" width="11.42578125" style="4"/>
    <col min="16129" max="16129" width="3.42578125" style="4" customWidth="1"/>
    <col min="16130" max="16130" width="56.85546875" style="4" customWidth="1"/>
    <col min="16131" max="16131" width="42.5703125" style="4" customWidth="1"/>
    <col min="16132" max="16132" width="17.42578125" style="4" customWidth="1"/>
    <col min="16133" max="16384" width="11.42578125" style="4"/>
  </cols>
  <sheetData>
    <row r="1" spans="1:4" x14ac:dyDescent="0.15">
      <c r="A1" s="104" t="s">
        <v>1</v>
      </c>
      <c r="B1" s="104"/>
      <c r="C1" s="104"/>
      <c r="D1" s="104"/>
    </row>
    <row r="2" spans="1:4" ht="11.25" thickBot="1" x14ac:dyDescent="0.2">
      <c r="B2" s="5"/>
      <c r="C2" s="5"/>
    </row>
    <row r="3" spans="1:4" ht="21" customHeight="1" x14ac:dyDescent="0.15">
      <c r="A3" s="25" t="s">
        <v>78</v>
      </c>
      <c r="B3" s="26"/>
      <c r="C3" s="105" t="s">
        <v>133</v>
      </c>
      <c r="D3" s="105"/>
    </row>
    <row r="4" spans="1:4" ht="52.5" customHeight="1" x14ac:dyDescent="0.15">
      <c r="A4" s="27" t="s">
        <v>2</v>
      </c>
      <c r="B4" s="28"/>
      <c r="C4" s="100" t="s">
        <v>134</v>
      </c>
      <c r="D4" s="100"/>
    </row>
    <row r="5" spans="1:4" x14ac:dyDescent="0.15">
      <c r="A5" s="29" t="s">
        <v>3</v>
      </c>
      <c r="B5" s="30"/>
      <c r="C5" s="100" t="s">
        <v>135</v>
      </c>
      <c r="D5" s="100"/>
    </row>
    <row r="6" spans="1:4" x14ac:dyDescent="0.15">
      <c r="A6" s="29" t="s">
        <v>4</v>
      </c>
      <c r="B6" s="30"/>
      <c r="C6" s="106" t="s">
        <v>136</v>
      </c>
      <c r="D6" s="107"/>
    </row>
    <row r="7" spans="1:4" x14ac:dyDescent="0.15">
      <c r="A7" s="29" t="s">
        <v>5</v>
      </c>
      <c r="B7" s="30"/>
      <c r="C7" s="100" t="s">
        <v>137</v>
      </c>
      <c r="D7" s="100"/>
    </row>
    <row r="8" spans="1:4" x14ac:dyDescent="0.15">
      <c r="A8" s="29" t="s">
        <v>6</v>
      </c>
      <c r="B8" s="30"/>
      <c r="C8" s="100" t="s">
        <v>137</v>
      </c>
      <c r="D8" s="100"/>
    </row>
    <row r="9" spans="1:4" x14ac:dyDescent="0.15">
      <c r="A9" s="29" t="s">
        <v>7</v>
      </c>
      <c r="B9" s="30"/>
      <c r="C9" s="101">
        <v>44474</v>
      </c>
      <c r="D9" s="101"/>
    </row>
    <row r="10" spans="1:4" x14ac:dyDescent="0.15">
      <c r="A10" s="29" t="s">
        <v>8</v>
      </c>
      <c r="B10" s="30"/>
      <c r="C10" s="101">
        <v>44479</v>
      </c>
      <c r="D10" s="101"/>
    </row>
    <row r="11" spans="1:4" x14ac:dyDescent="0.15">
      <c r="A11" s="29" t="s">
        <v>9</v>
      </c>
      <c r="B11" s="30"/>
      <c r="C11" s="100" t="s">
        <v>44</v>
      </c>
      <c r="D11" s="100"/>
    </row>
    <row r="12" spans="1:4" ht="24" customHeight="1" x14ac:dyDescent="0.15">
      <c r="A12" s="29" t="s">
        <v>16</v>
      </c>
      <c r="B12" s="30"/>
      <c r="C12" s="103" t="s">
        <v>145</v>
      </c>
      <c r="D12" s="103"/>
    </row>
    <row r="13" spans="1:4" ht="36" customHeight="1" x14ac:dyDescent="0.15">
      <c r="A13" s="29" t="s">
        <v>17</v>
      </c>
      <c r="B13" s="30"/>
      <c r="C13" s="102" t="s">
        <v>144</v>
      </c>
      <c r="D13" s="102"/>
    </row>
    <row r="14" spans="1:4" s="85" customFormat="1" x14ac:dyDescent="0.15">
      <c r="A14" s="57"/>
      <c r="B14" s="58"/>
      <c r="C14" s="59"/>
      <c r="D14" s="59"/>
    </row>
    <row r="15" spans="1:4" x14ac:dyDescent="0.15">
      <c r="A15" s="77"/>
      <c r="B15" s="78" t="s">
        <v>82</v>
      </c>
      <c r="C15" s="77"/>
      <c r="D15" s="79"/>
    </row>
    <row r="16" spans="1:4" ht="31.5" x14ac:dyDescent="0.15">
      <c r="A16" s="86" t="s">
        <v>83</v>
      </c>
      <c r="B16" s="87" t="s">
        <v>84</v>
      </c>
      <c r="C16" s="88" t="s">
        <v>85</v>
      </c>
      <c r="D16" s="86" t="s">
        <v>86</v>
      </c>
    </row>
    <row r="17" spans="1:4" x14ac:dyDescent="0.15">
      <c r="A17" s="80" t="s">
        <v>138</v>
      </c>
      <c r="B17" s="81" t="s">
        <v>139</v>
      </c>
      <c r="C17" s="82" t="s">
        <v>159</v>
      </c>
      <c r="D17" s="82" t="s">
        <v>143</v>
      </c>
    </row>
    <row r="18" spans="1:4" x14ac:dyDescent="0.15">
      <c r="A18" s="80" t="s">
        <v>140</v>
      </c>
      <c r="B18" s="83" t="s">
        <v>168</v>
      </c>
      <c r="C18" s="82" t="s">
        <v>159</v>
      </c>
      <c r="D18" s="82" t="s">
        <v>143</v>
      </c>
    </row>
    <row r="19" spans="1:4" x14ac:dyDescent="0.15">
      <c r="A19" s="80" t="s">
        <v>141</v>
      </c>
      <c r="B19" s="84" t="s">
        <v>167</v>
      </c>
      <c r="C19" s="82" t="s">
        <v>159</v>
      </c>
      <c r="D19" s="82" t="s">
        <v>143</v>
      </c>
    </row>
    <row r="20" spans="1:4" x14ac:dyDescent="0.15">
      <c r="A20" s="80" t="s">
        <v>142</v>
      </c>
      <c r="B20" s="84" t="s">
        <v>189</v>
      </c>
      <c r="C20" s="82" t="s">
        <v>159</v>
      </c>
      <c r="D20" s="82" t="s">
        <v>143</v>
      </c>
    </row>
    <row r="21" spans="1:4" x14ac:dyDescent="0.15">
      <c r="A21" s="80"/>
      <c r="B21" s="84"/>
      <c r="C21" s="82"/>
      <c r="D21" s="82"/>
    </row>
    <row r="22" spans="1:4" x14ac:dyDescent="0.15">
      <c r="A22" s="80"/>
      <c r="B22" s="84"/>
      <c r="C22" s="82"/>
      <c r="D22" s="82"/>
    </row>
    <row r="23" spans="1:4" x14ac:dyDescent="0.15">
      <c r="D23" s="4"/>
    </row>
    <row r="24" spans="1:4" x14ac:dyDescent="0.15">
      <c r="D24" s="4"/>
    </row>
    <row r="25" spans="1:4" x14ac:dyDescent="0.15">
      <c r="D25" s="4"/>
    </row>
  </sheetData>
  <mergeCells count="12">
    <mergeCell ref="C7:D7"/>
    <mergeCell ref="A1:D1"/>
    <mergeCell ref="C3:D3"/>
    <mergeCell ref="C4:D4"/>
    <mergeCell ref="C5:D5"/>
    <mergeCell ref="C6:D6"/>
    <mergeCell ref="C8:D8"/>
    <mergeCell ref="C9:D9"/>
    <mergeCell ref="C10:D10"/>
    <mergeCell ref="C11:D11"/>
    <mergeCell ref="C13:D13"/>
    <mergeCell ref="C12:D12"/>
  </mergeCells>
  <dataValidations count="5">
    <dataValidation type="list" allowBlank="1" showErrorMessage="1" sqref="C65500:C65501 IY65500:IY65501 SU65500:SU65501 ACQ65500:ACQ65501 AMM65500:AMM65501 AWI65500:AWI65501 BGE65500:BGE65501 BQA65500:BQA65501 BZW65500:BZW65501 CJS65500:CJS65501 CTO65500:CTO65501 DDK65500:DDK65501 DNG65500:DNG65501 DXC65500:DXC65501 EGY65500:EGY65501 EQU65500:EQU65501 FAQ65500:FAQ65501 FKM65500:FKM65501 FUI65500:FUI65501 GEE65500:GEE65501 GOA65500:GOA65501 GXW65500:GXW65501 HHS65500:HHS65501 HRO65500:HRO65501 IBK65500:IBK65501 ILG65500:ILG65501 IVC65500:IVC65501 JEY65500:JEY65501 JOU65500:JOU65501 JYQ65500:JYQ65501 KIM65500:KIM65501 KSI65500:KSI65501 LCE65500:LCE65501 LMA65500:LMA65501 LVW65500:LVW65501 MFS65500:MFS65501 MPO65500:MPO65501 MZK65500:MZK65501 NJG65500:NJG65501 NTC65500:NTC65501 OCY65500:OCY65501 OMU65500:OMU65501 OWQ65500:OWQ65501 PGM65500:PGM65501 PQI65500:PQI65501 QAE65500:QAE65501 QKA65500:QKA65501 QTW65500:QTW65501 RDS65500:RDS65501 RNO65500:RNO65501 RXK65500:RXK65501 SHG65500:SHG65501 SRC65500:SRC65501 TAY65500:TAY65501 TKU65500:TKU65501 TUQ65500:TUQ65501 UEM65500:UEM65501 UOI65500:UOI65501 UYE65500:UYE65501 VIA65500:VIA65501 VRW65500:VRW65501 WBS65500:WBS65501 WLO65500:WLO65501 WVK65500:WVK65501 C131036:C131037 IY131036:IY131037 SU131036:SU131037 ACQ131036:ACQ131037 AMM131036:AMM131037 AWI131036:AWI131037 BGE131036:BGE131037 BQA131036:BQA131037 BZW131036:BZW131037 CJS131036:CJS131037 CTO131036:CTO131037 DDK131036:DDK131037 DNG131036:DNG131037 DXC131036:DXC131037 EGY131036:EGY131037 EQU131036:EQU131037 FAQ131036:FAQ131037 FKM131036:FKM131037 FUI131036:FUI131037 GEE131036:GEE131037 GOA131036:GOA131037 GXW131036:GXW131037 HHS131036:HHS131037 HRO131036:HRO131037 IBK131036:IBK131037 ILG131036:ILG131037 IVC131036:IVC131037 JEY131036:JEY131037 JOU131036:JOU131037 JYQ131036:JYQ131037 KIM131036:KIM131037 KSI131036:KSI131037 LCE131036:LCE131037 LMA131036:LMA131037 LVW131036:LVW131037 MFS131036:MFS131037 MPO131036:MPO131037 MZK131036:MZK131037 NJG131036:NJG131037 NTC131036:NTC131037 OCY131036:OCY131037 OMU131036:OMU131037 OWQ131036:OWQ131037 PGM131036:PGM131037 PQI131036:PQI131037 QAE131036:QAE131037 QKA131036:QKA131037 QTW131036:QTW131037 RDS131036:RDS131037 RNO131036:RNO131037 RXK131036:RXK131037 SHG131036:SHG131037 SRC131036:SRC131037 TAY131036:TAY131037 TKU131036:TKU131037 TUQ131036:TUQ131037 UEM131036:UEM131037 UOI131036:UOI131037 UYE131036:UYE131037 VIA131036:VIA131037 VRW131036:VRW131037 WBS131036:WBS131037 WLO131036:WLO131037 WVK131036:WVK131037 C196572:C196573 IY196572:IY196573 SU196572:SU196573 ACQ196572:ACQ196573 AMM196572:AMM196573 AWI196572:AWI196573 BGE196572:BGE196573 BQA196572:BQA196573 BZW196572:BZW196573 CJS196572:CJS196573 CTO196572:CTO196573 DDK196572:DDK196573 DNG196572:DNG196573 DXC196572:DXC196573 EGY196572:EGY196573 EQU196572:EQU196573 FAQ196572:FAQ196573 FKM196572:FKM196573 FUI196572:FUI196573 GEE196572:GEE196573 GOA196572:GOA196573 GXW196572:GXW196573 HHS196572:HHS196573 HRO196572:HRO196573 IBK196572:IBK196573 ILG196572:ILG196573 IVC196572:IVC196573 JEY196572:JEY196573 JOU196572:JOU196573 JYQ196572:JYQ196573 KIM196572:KIM196573 KSI196572:KSI196573 LCE196572:LCE196573 LMA196572:LMA196573 LVW196572:LVW196573 MFS196572:MFS196573 MPO196572:MPO196573 MZK196572:MZK196573 NJG196572:NJG196573 NTC196572:NTC196573 OCY196572:OCY196573 OMU196572:OMU196573 OWQ196572:OWQ196573 PGM196572:PGM196573 PQI196572:PQI196573 QAE196572:QAE196573 QKA196572:QKA196573 QTW196572:QTW196573 RDS196572:RDS196573 RNO196572:RNO196573 RXK196572:RXK196573 SHG196572:SHG196573 SRC196572:SRC196573 TAY196572:TAY196573 TKU196572:TKU196573 TUQ196572:TUQ196573 UEM196572:UEM196573 UOI196572:UOI196573 UYE196572:UYE196573 VIA196572:VIA196573 VRW196572:VRW196573 WBS196572:WBS196573 WLO196572:WLO196573 WVK196572:WVK196573 C262108:C262109 IY262108:IY262109 SU262108:SU262109 ACQ262108:ACQ262109 AMM262108:AMM262109 AWI262108:AWI262109 BGE262108:BGE262109 BQA262108:BQA262109 BZW262108:BZW262109 CJS262108:CJS262109 CTO262108:CTO262109 DDK262108:DDK262109 DNG262108:DNG262109 DXC262108:DXC262109 EGY262108:EGY262109 EQU262108:EQU262109 FAQ262108:FAQ262109 FKM262108:FKM262109 FUI262108:FUI262109 GEE262108:GEE262109 GOA262108:GOA262109 GXW262108:GXW262109 HHS262108:HHS262109 HRO262108:HRO262109 IBK262108:IBK262109 ILG262108:ILG262109 IVC262108:IVC262109 JEY262108:JEY262109 JOU262108:JOU262109 JYQ262108:JYQ262109 KIM262108:KIM262109 KSI262108:KSI262109 LCE262108:LCE262109 LMA262108:LMA262109 LVW262108:LVW262109 MFS262108:MFS262109 MPO262108:MPO262109 MZK262108:MZK262109 NJG262108:NJG262109 NTC262108:NTC262109 OCY262108:OCY262109 OMU262108:OMU262109 OWQ262108:OWQ262109 PGM262108:PGM262109 PQI262108:PQI262109 QAE262108:QAE262109 QKA262108:QKA262109 QTW262108:QTW262109 RDS262108:RDS262109 RNO262108:RNO262109 RXK262108:RXK262109 SHG262108:SHG262109 SRC262108:SRC262109 TAY262108:TAY262109 TKU262108:TKU262109 TUQ262108:TUQ262109 UEM262108:UEM262109 UOI262108:UOI262109 UYE262108:UYE262109 VIA262108:VIA262109 VRW262108:VRW262109 WBS262108:WBS262109 WLO262108:WLO262109 WVK262108:WVK262109 C327644:C327645 IY327644:IY327645 SU327644:SU327645 ACQ327644:ACQ327645 AMM327644:AMM327645 AWI327644:AWI327645 BGE327644:BGE327645 BQA327644:BQA327645 BZW327644:BZW327645 CJS327644:CJS327645 CTO327644:CTO327645 DDK327644:DDK327645 DNG327644:DNG327645 DXC327644:DXC327645 EGY327644:EGY327645 EQU327644:EQU327645 FAQ327644:FAQ327645 FKM327644:FKM327645 FUI327644:FUI327645 GEE327644:GEE327645 GOA327644:GOA327645 GXW327644:GXW327645 HHS327644:HHS327645 HRO327644:HRO327645 IBK327644:IBK327645 ILG327644:ILG327645 IVC327644:IVC327645 JEY327644:JEY327645 JOU327644:JOU327645 JYQ327644:JYQ327645 KIM327644:KIM327645 KSI327644:KSI327645 LCE327644:LCE327645 LMA327644:LMA327645 LVW327644:LVW327645 MFS327644:MFS327645 MPO327644:MPO327645 MZK327644:MZK327645 NJG327644:NJG327645 NTC327644:NTC327645 OCY327644:OCY327645 OMU327644:OMU327645 OWQ327644:OWQ327645 PGM327644:PGM327645 PQI327644:PQI327645 QAE327644:QAE327645 QKA327644:QKA327645 QTW327644:QTW327645 RDS327644:RDS327645 RNO327644:RNO327645 RXK327644:RXK327645 SHG327644:SHG327645 SRC327644:SRC327645 TAY327644:TAY327645 TKU327644:TKU327645 TUQ327644:TUQ327645 UEM327644:UEM327645 UOI327644:UOI327645 UYE327644:UYE327645 VIA327644:VIA327645 VRW327644:VRW327645 WBS327644:WBS327645 WLO327644:WLO327645 WVK327644:WVK327645 C393180:C393181 IY393180:IY393181 SU393180:SU393181 ACQ393180:ACQ393181 AMM393180:AMM393181 AWI393180:AWI393181 BGE393180:BGE393181 BQA393180:BQA393181 BZW393180:BZW393181 CJS393180:CJS393181 CTO393180:CTO393181 DDK393180:DDK393181 DNG393180:DNG393181 DXC393180:DXC393181 EGY393180:EGY393181 EQU393180:EQU393181 FAQ393180:FAQ393181 FKM393180:FKM393181 FUI393180:FUI393181 GEE393180:GEE393181 GOA393180:GOA393181 GXW393180:GXW393181 HHS393180:HHS393181 HRO393180:HRO393181 IBK393180:IBK393181 ILG393180:ILG393181 IVC393180:IVC393181 JEY393180:JEY393181 JOU393180:JOU393181 JYQ393180:JYQ393181 KIM393180:KIM393181 KSI393180:KSI393181 LCE393180:LCE393181 LMA393180:LMA393181 LVW393180:LVW393181 MFS393180:MFS393181 MPO393180:MPO393181 MZK393180:MZK393181 NJG393180:NJG393181 NTC393180:NTC393181 OCY393180:OCY393181 OMU393180:OMU393181 OWQ393180:OWQ393181 PGM393180:PGM393181 PQI393180:PQI393181 QAE393180:QAE393181 QKA393180:QKA393181 QTW393180:QTW393181 RDS393180:RDS393181 RNO393180:RNO393181 RXK393180:RXK393181 SHG393180:SHG393181 SRC393180:SRC393181 TAY393180:TAY393181 TKU393180:TKU393181 TUQ393180:TUQ393181 UEM393180:UEM393181 UOI393180:UOI393181 UYE393180:UYE393181 VIA393180:VIA393181 VRW393180:VRW393181 WBS393180:WBS393181 WLO393180:WLO393181 WVK393180:WVK393181 C458716:C458717 IY458716:IY458717 SU458716:SU458717 ACQ458716:ACQ458717 AMM458716:AMM458717 AWI458716:AWI458717 BGE458716:BGE458717 BQA458716:BQA458717 BZW458716:BZW458717 CJS458716:CJS458717 CTO458716:CTO458717 DDK458716:DDK458717 DNG458716:DNG458717 DXC458716:DXC458717 EGY458716:EGY458717 EQU458716:EQU458717 FAQ458716:FAQ458717 FKM458716:FKM458717 FUI458716:FUI458717 GEE458716:GEE458717 GOA458716:GOA458717 GXW458716:GXW458717 HHS458716:HHS458717 HRO458716:HRO458717 IBK458716:IBK458717 ILG458716:ILG458717 IVC458716:IVC458717 JEY458716:JEY458717 JOU458716:JOU458717 JYQ458716:JYQ458717 KIM458716:KIM458717 KSI458716:KSI458717 LCE458716:LCE458717 LMA458716:LMA458717 LVW458716:LVW458717 MFS458716:MFS458717 MPO458716:MPO458717 MZK458716:MZK458717 NJG458716:NJG458717 NTC458716:NTC458717 OCY458716:OCY458717 OMU458716:OMU458717 OWQ458716:OWQ458717 PGM458716:PGM458717 PQI458716:PQI458717 QAE458716:QAE458717 QKA458716:QKA458717 QTW458716:QTW458717 RDS458716:RDS458717 RNO458716:RNO458717 RXK458716:RXK458717 SHG458716:SHG458717 SRC458716:SRC458717 TAY458716:TAY458717 TKU458716:TKU458717 TUQ458716:TUQ458717 UEM458716:UEM458717 UOI458716:UOI458717 UYE458716:UYE458717 VIA458716:VIA458717 VRW458716:VRW458717 WBS458716:WBS458717 WLO458716:WLO458717 WVK458716:WVK458717 C524252:C524253 IY524252:IY524253 SU524252:SU524253 ACQ524252:ACQ524253 AMM524252:AMM524253 AWI524252:AWI524253 BGE524252:BGE524253 BQA524252:BQA524253 BZW524252:BZW524253 CJS524252:CJS524253 CTO524252:CTO524253 DDK524252:DDK524253 DNG524252:DNG524253 DXC524252:DXC524253 EGY524252:EGY524253 EQU524252:EQU524253 FAQ524252:FAQ524253 FKM524252:FKM524253 FUI524252:FUI524253 GEE524252:GEE524253 GOA524252:GOA524253 GXW524252:GXW524253 HHS524252:HHS524253 HRO524252:HRO524253 IBK524252:IBK524253 ILG524252:ILG524253 IVC524252:IVC524253 JEY524252:JEY524253 JOU524252:JOU524253 JYQ524252:JYQ524253 KIM524252:KIM524253 KSI524252:KSI524253 LCE524252:LCE524253 LMA524252:LMA524253 LVW524252:LVW524253 MFS524252:MFS524253 MPO524252:MPO524253 MZK524252:MZK524253 NJG524252:NJG524253 NTC524252:NTC524253 OCY524252:OCY524253 OMU524252:OMU524253 OWQ524252:OWQ524253 PGM524252:PGM524253 PQI524252:PQI524253 QAE524252:QAE524253 QKA524252:QKA524253 QTW524252:QTW524253 RDS524252:RDS524253 RNO524252:RNO524253 RXK524252:RXK524253 SHG524252:SHG524253 SRC524252:SRC524253 TAY524252:TAY524253 TKU524252:TKU524253 TUQ524252:TUQ524253 UEM524252:UEM524253 UOI524252:UOI524253 UYE524252:UYE524253 VIA524252:VIA524253 VRW524252:VRW524253 WBS524252:WBS524253 WLO524252:WLO524253 WVK524252:WVK524253 C589788:C589789 IY589788:IY589789 SU589788:SU589789 ACQ589788:ACQ589789 AMM589788:AMM589789 AWI589788:AWI589789 BGE589788:BGE589789 BQA589788:BQA589789 BZW589788:BZW589789 CJS589788:CJS589789 CTO589788:CTO589789 DDK589788:DDK589789 DNG589788:DNG589789 DXC589788:DXC589789 EGY589788:EGY589789 EQU589788:EQU589789 FAQ589788:FAQ589789 FKM589788:FKM589789 FUI589788:FUI589789 GEE589788:GEE589789 GOA589788:GOA589789 GXW589788:GXW589789 HHS589788:HHS589789 HRO589788:HRO589789 IBK589788:IBK589789 ILG589788:ILG589789 IVC589788:IVC589789 JEY589788:JEY589789 JOU589788:JOU589789 JYQ589788:JYQ589789 KIM589788:KIM589789 KSI589788:KSI589789 LCE589788:LCE589789 LMA589788:LMA589789 LVW589788:LVW589789 MFS589788:MFS589789 MPO589788:MPO589789 MZK589788:MZK589789 NJG589788:NJG589789 NTC589788:NTC589789 OCY589788:OCY589789 OMU589788:OMU589789 OWQ589788:OWQ589789 PGM589788:PGM589789 PQI589788:PQI589789 QAE589788:QAE589789 QKA589788:QKA589789 QTW589788:QTW589789 RDS589788:RDS589789 RNO589788:RNO589789 RXK589788:RXK589789 SHG589788:SHG589789 SRC589788:SRC589789 TAY589788:TAY589789 TKU589788:TKU589789 TUQ589788:TUQ589789 UEM589788:UEM589789 UOI589788:UOI589789 UYE589788:UYE589789 VIA589788:VIA589789 VRW589788:VRW589789 WBS589788:WBS589789 WLO589788:WLO589789 WVK589788:WVK589789 C655324:C655325 IY655324:IY655325 SU655324:SU655325 ACQ655324:ACQ655325 AMM655324:AMM655325 AWI655324:AWI655325 BGE655324:BGE655325 BQA655324:BQA655325 BZW655324:BZW655325 CJS655324:CJS655325 CTO655324:CTO655325 DDK655324:DDK655325 DNG655324:DNG655325 DXC655324:DXC655325 EGY655324:EGY655325 EQU655324:EQU655325 FAQ655324:FAQ655325 FKM655324:FKM655325 FUI655324:FUI655325 GEE655324:GEE655325 GOA655324:GOA655325 GXW655324:GXW655325 HHS655324:HHS655325 HRO655324:HRO655325 IBK655324:IBK655325 ILG655324:ILG655325 IVC655324:IVC655325 JEY655324:JEY655325 JOU655324:JOU655325 JYQ655324:JYQ655325 KIM655324:KIM655325 KSI655324:KSI655325 LCE655324:LCE655325 LMA655324:LMA655325 LVW655324:LVW655325 MFS655324:MFS655325 MPO655324:MPO655325 MZK655324:MZK655325 NJG655324:NJG655325 NTC655324:NTC655325 OCY655324:OCY655325 OMU655324:OMU655325 OWQ655324:OWQ655325 PGM655324:PGM655325 PQI655324:PQI655325 QAE655324:QAE655325 QKA655324:QKA655325 QTW655324:QTW655325 RDS655324:RDS655325 RNO655324:RNO655325 RXK655324:RXK655325 SHG655324:SHG655325 SRC655324:SRC655325 TAY655324:TAY655325 TKU655324:TKU655325 TUQ655324:TUQ655325 UEM655324:UEM655325 UOI655324:UOI655325 UYE655324:UYE655325 VIA655324:VIA655325 VRW655324:VRW655325 WBS655324:WBS655325 WLO655324:WLO655325 WVK655324:WVK655325 C720860:C720861 IY720860:IY720861 SU720860:SU720861 ACQ720860:ACQ720861 AMM720860:AMM720861 AWI720860:AWI720861 BGE720860:BGE720861 BQA720860:BQA720861 BZW720860:BZW720861 CJS720860:CJS720861 CTO720860:CTO720861 DDK720860:DDK720861 DNG720860:DNG720861 DXC720860:DXC720861 EGY720860:EGY720861 EQU720860:EQU720861 FAQ720860:FAQ720861 FKM720860:FKM720861 FUI720860:FUI720861 GEE720860:GEE720861 GOA720860:GOA720861 GXW720860:GXW720861 HHS720860:HHS720861 HRO720860:HRO720861 IBK720860:IBK720861 ILG720860:ILG720861 IVC720860:IVC720861 JEY720860:JEY720861 JOU720860:JOU720861 JYQ720860:JYQ720861 KIM720860:KIM720861 KSI720860:KSI720861 LCE720860:LCE720861 LMA720860:LMA720861 LVW720860:LVW720861 MFS720860:MFS720861 MPO720860:MPO720861 MZK720860:MZK720861 NJG720860:NJG720861 NTC720860:NTC720861 OCY720860:OCY720861 OMU720860:OMU720861 OWQ720860:OWQ720861 PGM720860:PGM720861 PQI720860:PQI720861 QAE720860:QAE720861 QKA720860:QKA720861 QTW720860:QTW720861 RDS720860:RDS720861 RNO720860:RNO720861 RXK720860:RXK720861 SHG720860:SHG720861 SRC720860:SRC720861 TAY720860:TAY720861 TKU720860:TKU720861 TUQ720860:TUQ720861 UEM720860:UEM720861 UOI720860:UOI720861 UYE720860:UYE720861 VIA720860:VIA720861 VRW720860:VRW720861 WBS720860:WBS720861 WLO720860:WLO720861 WVK720860:WVK720861 C786396:C786397 IY786396:IY786397 SU786396:SU786397 ACQ786396:ACQ786397 AMM786396:AMM786397 AWI786396:AWI786397 BGE786396:BGE786397 BQA786396:BQA786397 BZW786396:BZW786397 CJS786396:CJS786397 CTO786396:CTO786397 DDK786396:DDK786397 DNG786396:DNG786397 DXC786396:DXC786397 EGY786396:EGY786397 EQU786396:EQU786397 FAQ786396:FAQ786397 FKM786396:FKM786397 FUI786396:FUI786397 GEE786396:GEE786397 GOA786396:GOA786397 GXW786396:GXW786397 HHS786396:HHS786397 HRO786396:HRO786397 IBK786396:IBK786397 ILG786396:ILG786397 IVC786396:IVC786397 JEY786396:JEY786397 JOU786396:JOU786397 JYQ786396:JYQ786397 KIM786396:KIM786397 KSI786396:KSI786397 LCE786396:LCE786397 LMA786396:LMA786397 LVW786396:LVW786397 MFS786396:MFS786397 MPO786396:MPO786397 MZK786396:MZK786397 NJG786396:NJG786397 NTC786396:NTC786397 OCY786396:OCY786397 OMU786396:OMU786397 OWQ786396:OWQ786397 PGM786396:PGM786397 PQI786396:PQI786397 QAE786396:QAE786397 QKA786396:QKA786397 QTW786396:QTW786397 RDS786396:RDS786397 RNO786396:RNO786397 RXK786396:RXK786397 SHG786396:SHG786397 SRC786396:SRC786397 TAY786396:TAY786397 TKU786396:TKU786397 TUQ786396:TUQ786397 UEM786396:UEM786397 UOI786396:UOI786397 UYE786396:UYE786397 VIA786396:VIA786397 VRW786396:VRW786397 WBS786396:WBS786397 WLO786396:WLO786397 WVK786396:WVK786397 C851932:C851933 IY851932:IY851933 SU851932:SU851933 ACQ851932:ACQ851933 AMM851932:AMM851933 AWI851932:AWI851933 BGE851932:BGE851933 BQA851932:BQA851933 BZW851932:BZW851933 CJS851932:CJS851933 CTO851932:CTO851933 DDK851932:DDK851933 DNG851932:DNG851933 DXC851932:DXC851933 EGY851932:EGY851933 EQU851932:EQU851933 FAQ851932:FAQ851933 FKM851932:FKM851933 FUI851932:FUI851933 GEE851932:GEE851933 GOA851932:GOA851933 GXW851932:GXW851933 HHS851932:HHS851933 HRO851932:HRO851933 IBK851932:IBK851933 ILG851932:ILG851933 IVC851932:IVC851933 JEY851932:JEY851933 JOU851932:JOU851933 JYQ851932:JYQ851933 KIM851932:KIM851933 KSI851932:KSI851933 LCE851932:LCE851933 LMA851932:LMA851933 LVW851932:LVW851933 MFS851932:MFS851933 MPO851932:MPO851933 MZK851932:MZK851933 NJG851932:NJG851933 NTC851932:NTC851933 OCY851932:OCY851933 OMU851932:OMU851933 OWQ851932:OWQ851933 PGM851932:PGM851933 PQI851932:PQI851933 QAE851932:QAE851933 QKA851932:QKA851933 QTW851932:QTW851933 RDS851932:RDS851933 RNO851932:RNO851933 RXK851932:RXK851933 SHG851932:SHG851933 SRC851932:SRC851933 TAY851932:TAY851933 TKU851932:TKU851933 TUQ851932:TUQ851933 UEM851932:UEM851933 UOI851932:UOI851933 UYE851932:UYE851933 VIA851932:VIA851933 VRW851932:VRW851933 WBS851932:WBS851933 WLO851932:WLO851933 WVK851932:WVK851933 C917468:C917469 IY917468:IY917469 SU917468:SU917469 ACQ917468:ACQ917469 AMM917468:AMM917469 AWI917468:AWI917469 BGE917468:BGE917469 BQA917468:BQA917469 BZW917468:BZW917469 CJS917468:CJS917469 CTO917468:CTO917469 DDK917468:DDK917469 DNG917468:DNG917469 DXC917468:DXC917469 EGY917468:EGY917469 EQU917468:EQU917469 FAQ917468:FAQ917469 FKM917468:FKM917469 FUI917468:FUI917469 GEE917468:GEE917469 GOA917468:GOA917469 GXW917468:GXW917469 HHS917468:HHS917469 HRO917468:HRO917469 IBK917468:IBK917469 ILG917468:ILG917469 IVC917468:IVC917469 JEY917468:JEY917469 JOU917468:JOU917469 JYQ917468:JYQ917469 KIM917468:KIM917469 KSI917468:KSI917469 LCE917468:LCE917469 LMA917468:LMA917469 LVW917468:LVW917469 MFS917468:MFS917469 MPO917468:MPO917469 MZK917468:MZK917469 NJG917468:NJG917469 NTC917468:NTC917469 OCY917468:OCY917469 OMU917468:OMU917469 OWQ917468:OWQ917469 PGM917468:PGM917469 PQI917468:PQI917469 QAE917468:QAE917469 QKA917468:QKA917469 QTW917468:QTW917469 RDS917468:RDS917469 RNO917468:RNO917469 RXK917468:RXK917469 SHG917468:SHG917469 SRC917468:SRC917469 TAY917468:TAY917469 TKU917468:TKU917469 TUQ917468:TUQ917469 UEM917468:UEM917469 UOI917468:UOI917469 UYE917468:UYE917469 VIA917468:VIA917469 VRW917468:VRW917469 WBS917468:WBS917469 WLO917468:WLO917469 WVK917468:WVK917469 C983004:C983005 IY983004:IY983005 SU983004:SU983005 ACQ983004:ACQ983005 AMM983004:AMM983005 AWI983004:AWI983005 BGE983004:BGE983005 BQA983004:BQA983005 BZW983004:BZW983005 CJS983004:CJS983005 CTO983004:CTO983005 DDK983004:DDK983005 DNG983004:DNG983005 DXC983004:DXC983005 EGY983004:EGY983005 EQU983004:EQU983005 FAQ983004:FAQ983005 FKM983004:FKM983005 FUI983004:FUI983005 GEE983004:GEE983005 GOA983004:GOA983005 GXW983004:GXW983005 HHS983004:HHS983005 HRO983004:HRO983005 IBK983004:IBK983005 ILG983004:ILG983005 IVC983004:IVC983005 JEY983004:JEY983005 JOU983004:JOU983005 JYQ983004:JYQ983005 KIM983004:KIM983005 KSI983004:KSI983005 LCE983004:LCE983005 LMA983004:LMA983005 LVW983004:LVW983005 MFS983004:MFS983005 MPO983004:MPO983005 MZK983004:MZK983005 NJG983004:NJG983005 NTC983004:NTC983005 OCY983004:OCY983005 OMU983004:OMU983005 OWQ983004:OWQ983005 PGM983004:PGM983005 PQI983004:PQI983005 QAE983004:QAE983005 QKA983004:QKA983005 QTW983004:QTW983005 RDS983004:RDS983005 RNO983004:RNO983005 RXK983004:RXK983005 SHG983004:SHG983005 SRC983004:SRC983005 TAY983004:TAY983005 TKU983004:TKU983005 TUQ983004:TUQ983005 UEM983004:UEM983005 UOI983004:UOI983005 UYE983004:UYE983005 VIA983004:VIA983005 VRW983004:VRW983005 WBS983004:WBS983005 WLO983004:WLO983005 WVK983004:WVK983005 C17:C22">
      <formula1>"Completado,Pendiente"</formula1>
      <formula2>0</formula2>
    </dataValidation>
    <dataValidation type="list" allowBlank="1" showErrorMessage="1" sqref="D65499:D65501 IZ65499:IZ65501 SV65499:SV65501 ACR65499:ACR65501 AMN65499:AMN65501 AWJ65499:AWJ65501 BGF65499:BGF65501 BQB65499:BQB65501 BZX65499:BZX65501 CJT65499:CJT65501 CTP65499:CTP65501 DDL65499:DDL65501 DNH65499:DNH65501 DXD65499:DXD65501 EGZ65499:EGZ65501 EQV65499:EQV65501 FAR65499:FAR65501 FKN65499:FKN65501 FUJ65499:FUJ65501 GEF65499:GEF65501 GOB65499:GOB65501 GXX65499:GXX65501 HHT65499:HHT65501 HRP65499:HRP65501 IBL65499:IBL65501 ILH65499:ILH65501 IVD65499:IVD65501 JEZ65499:JEZ65501 JOV65499:JOV65501 JYR65499:JYR65501 KIN65499:KIN65501 KSJ65499:KSJ65501 LCF65499:LCF65501 LMB65499:LMB65501 LVX65499:LVX65501 MFT65499:MFT65501 MPP65499:MPP65501 MZL65499:MZL65501 NJH65499:NJH65501 NTD65499:NTD65501 OCZ65499:OCZ65501 OMV65499:OMV65501 OWR65499:OWR65501 PGN65499:PGN65501 PQJ65499:PQJ65501 QAF65499:QAF65501 QKB65499:QKB65501 QTX65499:QTX65501 RDT65499:RDT65501 RNP65499:RNP65501 RXL65499:RXL65501 SHH65499:SHH65501 SRD65499:SRD65501 TAZ65499:TAZ65501 TKV65499:TKV65501 TUR65499:TUR65501 UEN65499:UEN65501 UOJ65499:UOJ65501 UYF65499:UYF65501 VIB65499:VIB65501 VRX65499:VRX65501 WBT65499:WBT65501 WLP65499:WLP65501 WVL65499:WVL65501 D131035:D131037 IZ131035:IZ131037 SV131035:SV131037 ACR131035:ACR131037 AMN131035:AMN131037 AWJ131035:AWJ131037 BGF131035:BGF131037 BQB131035:BQB131037 BZX131035:BZX131037 CJT131035:CJT131037 CTP131035:CTP131037 DDL131035:DDL131037 DNH131035:DNH131037 DXD131035:DXD131037 EGZ131035:EGZ131037 EQV131035:EQV131037 FAR131035:FAR131037 FKN131035:FKN131037 FUJ131035:FUJ131037 GEF131035:GEF131037 GOB131035:GOB131037 GXX131035:GXX131037 HHT131035:HHT131037 HRP131035:HRP131037 IBL131035:IBL131037 ILH131035:ILH131037 IVD131035:IVD131037 JEZ131035:JEZ131037 JOV131035:JOV131037 JYR131035:JYR131037 KIN131035:KIN131037 KSJ131035:KSJ131037 LCF131035:LCF131037 LMB131035:LMB131037 LVX131035:LVX131037 MFT131035:MFT131037 MPP131035:MPP131037 MZL131035:MZL131037 NJH131035:NJH131037 NTD131035:NTD131037 OCZ131035:OCZ131037 OMV131035:OMV131037 OWR131035:OWR131037 PGN131035:PGN131037 PQJ131035:PQJ131037 QAF131035:QAF131037 QKB131035:QKB131037 QTX131035:QTX131037 RDT131035:RDT131037 RNP131035:RNP131037 RXL131035:RXL131037 SHH131035:SHH131037 SRD131035:SRD131037 TAZ131035:TAZ131037 TKV131035:TKV131037 TUR131035:TUR131037 UEN131035:UEN131037 UOJ131035:UOJ131037 UYF131035:UYF131037 VIB131035:VIB131037 VRX131035:VRX131037 WBT131035:WBT131037 WLP131035:WLP131037 WVL131035:WVL131037 D196571:D196573 IZ196571:IZ196573 SV196571:SV196573 ACR196571:ACR196573 AMN196571:AMN196573 AWJ196571:AWJ196573 BGF196571:BGF196573 BQB196571:BQB196573 BZX196571:BZX196573 CJT196571:CJT196573 CTP196571:CTP196573 DDL196571:DDL196573 DNH196571:DNH196573 DXD196571:DXD196573 EGZ196571:EGZ196573 EQV196571:EQV196573 FAR196571:FAR196573 FKN196571:FKN196573 FUJ196571:FUJ196573 GEF196571:GEF196573 GOB196571:GOB196573 GXX196571:GXX196573 HHT196571:HHT196573 HRP196571:HRP196573 IBL196571:IBL196573 ILH196571:ILH196573 IVD196571:IVD196573 JEZ196571:JEZ196573 JOV196571:JOV196573 JYR196571:JYR196573 KIN196571:KIN196573 KSJ196571:KSJ196573 LCF196571:LCF196573 LMB196571:LMB196573 LVX196571:LVX196573 MFT196571:MFT196573 MPP196571:MPP196573 MZL196571:MZL196573 NJH196571:NJH196573 NTD196571:NTD196573 OCZ196571:OCZ196573 OMV196571:OMV196573 OWR196571:OWR196573 PGN196571:PGN196573 PQJ196571:PQJ196573 QAF196571:QAF196573 QKB196571:QKB196573 QTX196571:QTX196573 RDT196571:RDT196573 RNP196571:RNP196573 RXL196571:RXL196573 SHH196571:SHH196573 SRD196571:SRD196573 TAZ196571:TAZ196573 TKV196571:TKV196573 TUR196571:TUR196573 UEN196571:UEN196573 UOJ196571:UOJ196573 UYF196571:UYF196573 VIB196571:VIB196573 VRX196571:VRX196573 WBT196571:WBT196573 WLP196571:WLP196573 WVL196571:WVL196573 D262107:D262109 IZ262107:IZ262109 SV262107:SV262109 ACR262107:ACR262109 AMN262107:AMN262109 AWJ262107:AWJ262109 BGF262107:BGF262109 BQB262107:BQB262109 BZX262107:BZX262109 CJT262107:CJT262109 CTP262107:CTP262109 DDL262107:DDL262109 DNH262107:DNH262109 DXD262107:DXD262109 EGZ262107:EGZ262109 EQV262107:EQV262109 FAR262107:FAR262109 FKN262107:FKN262109 FUJ262107:FUJ262109 GEF262107:GEF262109 GOB262107:GOB262109 GXX262107:GXX262109 HHT262107:HHT262109 HRP262107:HRP262109 IBL262107:IBL262109 ILH262107:ILH262109 IVD262107:IVD262109 JEZ262107:JEZ262109 JOV262107:JOV262109 JYR262107:JYR262109 KIN262107:KIN262109 KSJ262107:KSJ262109 LCF262107:LCF262109 LMB262107:LMB262109 LVX262107:LVX262109 MFT262107:MFT262109 MPP262107:MPP262109 MZL262107:MZL262109 NJH262107:NJH262109 NTD262107:NTD262109 OCZ262107:OCZ262109 OMV262107:OMV262109 OWR262107:OWR262109 PGN262107:PGN262109 PQJ262107:PQJ262109 QAF262107:QAF262109 QKB262107:QKB262109 QTX262107:QTX262109 RDT262107:RDT262109 RNP262107:RNP262109 RXL262107:RXL262109 SHH262107:SHH262109 SRD262107:SRD262109 TAZ262107:TAZ262109 TKV262107:TKV262109 TUR262107:TUR262109 UEN262107:UEN262109 UOJ262107:UOJ262109 UYF262107:UYF262109 VIB262107:VIB262109 VRX262107:VRX262109 WBT262107:WBT262109 WLP262107:WLP262109 WVL262107:WVL262109 D327643:D327645 IZ327643:IZ327645 SV327643:SV327645 ACR327643:ACR327645 AMN327643:AMN327645 AWJ327643:AWJ327645 BGF327643:BGF327645 BQB327643:BQB327645 BZX327643:BZX327645 CJT327643:CJT327645 CTP327643:CTP327645 DDL327643:DDL327645 DNH327643:DNH327645 DXD327643:DXD327645 EGZ327643:EGZ327645 EQV327643:EQV327645 FAR327643:FAR327645 FKN327643:FKN327645 FUJ327643:FUJ327645 GEF327643:GEF327645 GOB327643:GOB327645 GXX327643:GXX327645 HHT327643:HHT327645 HRP327643:HRP327645 IBL327643:IBL327645 ILH327643:ILH327645 IVD327643:IVD327645 JEZ327643:JEZ327645 JOV327643:JOV327645 JYR327643:JYR327645 KIN327643:KIN327645 KSJ327643:KSJ327645 LCF327643:LCF327645 LMB327643:LMB327645 LVX327643:LVX327645 MFT327643:MFT327645 MPP327643:MPP327645 MZL327643:MZL327645 NJH327643:NJH327645 NTD327643:NTD327645 OCZ327643:OCZ327645 OMV327643:OMV327645 OWR327643:OWR327645 PGN327643:PGN327645 PQJ327643:PQJ327645 QAF327643:QAF327645 QKB327643:QKB327645 QTX327643:QTX327645 RDT327643:RDT327645 RNP327643:RNP327645 RXL327643:RXL327645 SHH327643:SHH327645 SRD327643:SRD327645 TAZ327643:TAZ327645 TKV327643:TKV327645 TUR327643:TUR327645 UEN327643:UEN327645 UOJ327643:UOJ327645 UYF327643:UYF327645 VIB327643:VIB327645 VRX327643:VRX327645 WBT327643:WBT327645 WLP327643:WLP327645 WVL327643:WVL327645 D393179:D393181 IZ393179:IZ393181 SV393179:SV393181 ACR393179:ACR393181 AMN393179:AMN393181 AWJ393179:AWJ393181 BGF393179:BGF393181 BQB393179:BQB393181 BZX393179:BZX393181 CJT393179:CJT393181 CTP393179:CTP393181 DDL393179:DDL393181 DNH393179:DNH393181 DXD393179:DXD393181 EGZ393179:EGZ393181 EQV393179:EQV393181 FAR393179:FAR393181 FKN393179:FKN393181 FUJ393179:FUJ393181 GEF393179:GEF393181 GOB393179:GOB393181 GXX393179:GXX393181 HHT393179:HHT393181 HRP393179:HRP393181 IBL393179:IBL393181 ILH393179:ILH393181 IVD393179:IVD393181 JEZ393179:JEZ393181 JOV393179:JOV393181 JYR393179:JYR393181 KIN393179:KIN393181 KSJ393179:KSJ393181 LCF393179:LCF393181 LMB393179:LMB393181 LVX393179:LVX393181 MFT393179:MFT393181 MPP393179:MPP393181 MZL393179:MZL393181 NJH393179:NJH393181 NTD393179:NTD393181 OCZ393179:OCZ393181 OMV393179:OMV393181 OWR393179:OWR393181 PGN393179:PGN393181 PQJ393179:PQJ393181 QAF393179:QAF393181 QKB393179:QKB393181 QTX393179:QTX393181 RDT393179:RDT393181 RNP393179:RNP393181 RXL393179:RXL393181 SHH393179:SHH393181 SRD393179:SRD393181 TAZ393179:TAZ393181 TKV393179:TKV393181 TUR393179:TUR393181 UEN393179:UEN393181 UOJ393179:UOJ393181 UYF393179:UYF393181 VIB393179:VIB393181 VRX393179:VRX393181 WBT393179:WBT393181 WLP393179:WLP393181 WVL393179:WVL393181 D458715:D458717 IZ458715:IZ458717 SV458715:SV458717 ACR458715:ACR458717 AMN458715:AMN458717 AWJ458715:AWJ458717 BGF458715:BGF458717 BQB458715:BQB458717 BZX458715:BZX458717 CJT458715:CJT458717 CTP458715:CTP458717 DDL458715:DDL458717 DNH458715:DNH458717 DXD458715:DXD458717 EGZ458715:EGZ458717 EQV458715:EQV458717 FAR458715:FAR458717 FKN458715:FKN458717 FUJ458715:FUJ458717 GEF458715:GEF458717 GOB458715:GOB458717 GXX458715:GXX458717 HHT458715:HHT458717 HRP458715:HRP458717 IBL458715:IBL458717 ILH458715:ILH458717 IVD458715:IVD458717 JEZ458715:JEZ458717 JOV458715:JOV458717 JYR458715:JYR458717 KIN458715:KIN458717 KSJ458715:KSJ458717 LCF458715:LCF458717 LMB458715:LMB458717 LVX458715:LVX458717 MFT458715:MFT458717 MPP458715:MPP458717 MZL458715:MZL458717 NJH458715:NJH458717 NTD458715:NTD458717 OCZ458715:OCZ458717 OMV458715:OMV458717 OWR458715:OWR458717 PGN458715:PGN458717 PQJ458715:PQJ458717 QAF458715:QAF458717 QKB458715:QKB458717 QTX458715:QTX458717 RDT458715:RDT458717 RNP458715:RNP458717 RXL458715:RXL458717 SHH458715:SHH458717 SRD458715:SRD458717 TAZ458715:TAZ458717 TKV458715:TKV458717 TUR458715:TUR458717 UEN458715:UEN458717 UOJ458715:UOJ458717 UYF458715:UYF458717 VIB458715:VIB458717 VRX458715:VRX458717 WBT458715:WBT458717 WLP458715:WLP458717 WVL458715:WVL458717 D524251:D524253 IZ524251:IZ524253 SV524251:SV524253 ACR524251:ACR524253 AMN524251:AMN524253 AWJ524251:AWJ524253 BGF524251:BGF524253 BQB524251:BQB524253 BZX524251:BZX524253 CJT524251:CJT524253 CTP524251:CTP524253 DDL524251:DDL524253 DNH524251:DNH524253 DXD524251:DXD524253 EGZ524251:EGZ524253 EQV524251:EQV524253 FAR524251:FAR524253 FKN524251:FKN524253 FUJ524251:FUJ524253 GEF524251:GEF524253 GOB524251:GOB524253 GXX524251:GXX524253 HHT524251:HHT524253 HRP524251:HRP524253 IBL524251:IBL524253 ILH524251:ILH524253 IVD524251:IVD524253 JEZ524251:JEZ524253 JOV524251:JOV524253 JYR524251:JYR524253 KIN524251:KIN524253 KSJ524251:KSJ524253 LCF524251:LCF524253 LMB524251:LMB524253 LVX524251:LVX524253 MFT524251:MFT524253 MPP524251:MPP524253 MZL524251:MZL524253 NJH524251:NJH524253 NTD524251:NTD524253 OCZ524251:OCZ524253 OMV524251:OMV524253 OWR524251:OWR524253 PGN524251:PGN524253 PQJ524251:PQJ524253 QAF524251:QAF524253 QKB524251:QKB524253 QTX524251:QTX524253 RDT524251:RDT524253 RNP524251:RNP524253 RXL524251:RXL524253 SHH524251:SHH524253 SRD524251:SRD524253 TAZ524251:TAZ524253 TKV524251:TKV524253 TUR524251:TUR524253 UEN524251:UEN524253 UOJ524251:UOJ524253 UYF524251:UYF524253 VIB524251:VIB524253 VRX524251:VRX524253 WBT524251:WBT524253 WLP524251:WLP524253 WVL524251:WVL524253 D589787:D589789 IZ589787:IZ589789 SV589787:SV589789 ACR589787:ACR589789 AMN589787:AMN589789 AWJ589787:AWJ589789 BGF589787:BGF589789 BQB589787:BQB589789 BZX589787:BZX589789 CJT589787:CJT589789 CTP589787:CTP589789 DDL589787:DDL589789 DNH589787:DNH589789 DXD589787:DXD589789 EGZ589787:EGZ589789 EQV589787:EQV589789 FAR589787:FAR589789 FKN589787:FKN589789 FUJ589787:FUJ589789 GEF589787:GEF589789 GOB589787:GOB589789 GXX589787:GXX589789 HHT589787:HHT589789 HRP589787:HRP589789 IBL589787:IBL589789 ILH589787:ILH589789 IVD589787:IVD589789 JEZ589787:JEZ589789 JOV589787:JOV589789 JYR589787:JYR589789 KIN589787:KIN589789 KSJ589787:KSJ589789 LCF589787:LCF589789 LMB589787:LMB589789 LVX589787:LVX589789 MFT589787:MFT589789 MPP589787:MPP589789 MZL589787:MZL589789 NJH589787:NJH589789 NTD589787:NTD589789 OCZ589787:OCZ589789 OMV589787:OMV589789 OWR589787:OWR589789 PGN589787:PGN589789 PQJ589787:PQJ589789 QAF589787:QAF589789 QKB589787:QKB589789 QTX589787:QTX589789 RDT589787:RDT589789 RNP589787:RNP589789 RXL589787:RXL589789 SHH589787:SHH589789 SRD589787:SRD589789 TAZ589787:TAZ589789 TKV589787:TKV589789 TUR589787:TUR589789 UEN589787:UEN589789 UOJ589787:UOJ589789 UYF589787:UYF589789 VIB589787:VIB589789 VRX589787:VRX589789 WBT589787:WBT589789 WLP589787:WLP589789 WVL589787:WVL589789 D655323:D655325 IZ655323:IZ655325 SV655323:SV655325 ACR655323:ACR655325 AMN655323:AMN655325 AWJ655323:AWJ655325 BGF655323:BGF655325 BQB655323:BQB655325 BZX655323:BZX655325 CJT655323:CJT655325 CTP655323:CTP655325 DDL655323:DDL655325 DNH655323:DNH655325 DXD655323:DXD655325 EGZ655323:EGZ655325 EQV655323:EQV655325 FAR655323:FAR655325 FKN655323:FKN655325 FUJ655323:FUJ655325 GEF655323:GEF655325 GOB655323:GOB655325 GXX655323:GXX655325 HHT655323:HHT655325 HRP655323:HRP655325 IBL655323:IBL655325 ILH655323:ILH655325 IVD655323:IVD655325 JEZ655323:JEZ655325 JOV655323:JOV655325 JYR655323:JYR655325 KIN655323:KIN655325 KSJ655323:KSJ655325 LCF655323:LCF655325 LMB655323:LMB655325 LVX655323:LVX655325 MFT655323:MFT655325 MPP655323:MPP655325 MZL655323:MZL655325 NJH655323:NJH655325 NTD655323:NTD655325 OCZ655323:OCZ655325 OMV655323:OMV655325 OWR655323:OWR655325 PGN655323:PGN655325 PQJ655323:PQJ655325 QAF655323:QAF655325 QKB655323:QKB655325 QTX655323:QTX655325 RDT655323:RDT655325 RNP655323:RNP655325 RXL655323:RXL655325 SHH655323:SHH655325 SRD655323:SRD655325 TAZ655323:TAZ655325 TKV655323:TKV655325 TUR655323:TUR655325 UEN655323:UEN655325 UOJ655323:UOJ655325 UYF655323:UYF655325 VIB655323:VIB655325 VRX655323:VRX655325 WBT655323:WBT655325 WLP655323:WLP655325 WVL655323:WVL655325 D720859:D720861 IZ720859:IZ720861 SV720859:SV720861 ACR720859:ACR720861 AMN720859:AMN720861 AWJ720859:AWJ720861 BGF720859:BGF720861 BQB720859:BQB720861 BZX720859:BZX720861 CJT720859:CJT720861 CTP720859:CTP720861 DDL720859:DDL720861 DNH720859:DNH720861 DXD720859:DXD720861 EGZ720859:EGZ720861 EQV720859:EQV720861 FAR720859:FAR720861 FKN720859:FKN720861 FUJ720859:FUJ720861 GEF720859:GEF720861 GOB720859:GOB720861 GXX720859:GXX720861 HHT720859:HHT720861 HRP720859:HRP720861 IBL720859:IBL720861 ILH720859:ILH720861 IVD720859:IVD720861 JEZ720859:JEZ720861 JOV720859:JOV720861 JYR720859:JYR720861 KIN720859:KIN720861 KSJ720859:KSJ720861 LCF720859:LCF720861 LMB720859:LMB720861 LVX720859:LVX720861 MFT720859:MFT720861 MPP720859:MPP720861 MZL720859:MZL720861 NJH720859:NJH720861 NTD720859:NTD720861 OCZ720859:OCZ720861 OMV720859:OMV720861 OWR720859:OWR720861 PGN720859:PGN720861 PQJ720859:PQJ720861 QAF720859:QAF720861 QKB720859:QKB720861 QTX720859:QTX720861 RDT720859:RDT720861 RNP720859:RNP720861 RXL720859:RXL720861 SHH720859:SHH720861 SRD720859:SRD720861 TAZ720859:TAZ720861 TKV720859:TKV720861 TUR720859:TUR720861 UEN720859:UEN720861 UOJ720859:UOJ720861 UYF720859:UYF720861 VIB720859:VIB720861 VRX720859:VRX720861 WBT720859:WBT720861 WLP720859:WLP720861 WVL720859:WVL720861 D786395:D786397 IZ786395:IZ786397 SV786395:SV786397 ACR786395:ACR786397 AMN786395:AMN786397 AWJ786395:AWJ786397 BGF786395:BGF786397 BQB786395:BQB786397 BZX786395:BZX786397 CJT786395:CJT786397 CTP786395:CTP786397 DDL786395:DDL786397 DNH786395:DNH786397 DXD786395:DXD786397 EGZ786395:EGZ786397 EQV786395:EQV786397 FAR786395:FAR786397 FKN786395:FKN786397 FUJ786395:FUJ786397 GEF786395:GEF786397 GOB786395:GOB786397 GXX786395:GXX786397 HHT786395:HHT786397 HRP786395:HRP786397 IBL786395:IBL786397 ILH786395:ILH786397 IVD786395:IVD786397 JEZ786395:JEZ786397 JOV786395:JOV786397 JYR786395:JYR786397 KIN786395:KIN786397 KSJ786395:KSJ786397 LCF786395:LCF786397 LMB786395:LMB786397 LVX786395:LVX786397 MFT786395:MFT786397 MPP786395:MPP786397 MZL786395:MZL786397 NJH786395:NJH786397 NTD786395:NTD786397 OCZ786395:OCZ786397 OMV786395:OMV786397 OWR786395:OWR786397 PGN786395:PGN786397 PQJ786395:PQJ786397 QAF786395:QAF786397 QKB786395:QKB786397 QTX786395:QTX786397 RDT786395:RDT786397 RNP786395:RNP786397 RXL786395:RXL786397 SHH786395:SHH786397 SRD786395:SRD786397 TAZ786395:TAZ786397 TKV786395:TKV786397 TUR786395:TUR786397 UEN786395:UEN786397 UOJ786395:UOJ786397 UYF786395:UYF786397 VIB786395:VIB786397 VRX786395:VRX786397 WBT786395:WBT786397 WLP786395:WLP786397 WVL786395:WVL786397 D851931:D851933 IZ851931:IZ851933 SV851931:SV851933 ACR851931:ACR851933 AMN851931:AMN851933 AWJ851931:AWJ851933 BGF851931:BGF851933 BQB851931:BQB851933 BZX851931:BZX851933 CJT851931:CJT851933 CTP851931:CTP851933 DDL851931:DDL851933 DNH851931:DNH851933 DXD851931:DXD851933 EGZ851931:EGZ851933 EQV851931:EQV851933 FAR851931:FAR851933 FKN851931:FKN851933 FUJ851931:FUJ851933 GEF851931:GEF851933 GOB851931:GOB851933 GXX851931:GXX851933 HHT851931:HHT851933 HRP851931:HRP851933 IBL851931:IBL851933 ILH851931:ILH851933 IVD851931:IVD851933 JEZ851931:JEZ851933 JOV851931:JOV851933 JYR851931:JYR851933 KIN851931:KIN851933 KSJ851931:KSJ851933 LCF851931:LCF851933 LMB851931:LMB851933 LVX851931:LVX851933 MFT851931:MFT851933 MPP851931:MPP851933 MZL851931:MZL851933 NJH851931:NJH851933 NTD851931:NTD851933 OCZ851931:OCZ851933 OMV851931:OMV851933 OWR851931:OWR851933 PGN851931:PGN851933 PQJ851931:PQJ851933 QAF851931:QAF851933 QKB851931:QKB851933 QTX851931:QTX851933 RDT851931:RDT851933 RNP851931:RNP851933 RXL851931:RXL851933 SHH851931:SHH851933 SRD851931:SRD851933 TAZ851931:TAZ851933 TKV851931:TKV851933 TUR851931:TUR851933 UEN851931:UEN851933 UOJ851931:UOJ851933 UYF851931:UYF851933 VIB851931:VIB851933 VRX851931:VRX851933 WBT851931:WBT851933 WLP851931:WLP851933 WVL851931:WVL851933 D917467:D917469 IZ917467:IZ917469 SV917467:SV917469 ACR917467:ACR917469 AMN917467:AMN917469 AWJ917467:AWJ917469 BGF917467:BGF917469 BQB917467:BQB917469 BZX917467:BZX917469 CJT917467:CJT917469 CTP917467:CTP917469 DDL917467:DDL917469 DNH917467:DNH917469 DXD917467:DXD917469 EGZ917467:EGZ917469 EQV917467:EQV917469 FAR917467:FAR917469 FKN917467:FKN917469 FUJ917467:FUJ917469 GEF917467:GEF917469 GOB917467:GOB917469 GXX917467:GXX917469 HHT917467:HHT917469 HRP917467:HRP917469 IBL917467:IBL917469 ILH917467:ILH917469 IVD917467:IVD917469 JEZ917467:JEZ917469 JOV917467:JOV917469 JYR917467:JYR917469 KIN917467:KIN917469 KSJ917467:KSJ917469 LCF917467:LCF917469 LMB917467:LMB917469 LVX917467:LVX917469 MFT917467:MFT917469 MPP917467:MPP917469 MZL917467:MZL917469 NJH917467:NJH917469 NTD917467:NTD917469 OCZ917467:OCZ917469 OMV917467:OMV917469 OWR917467:OWR917469 PGN917467:PGN917469 PQJ917467:PQJ917469 QAF917467:QAF917469 QKB917467:QKB917469 QTX917467:QTX917469 RDT917467:RDT917469 RNP917467:RNP917469 RXL917467:RXL917469 SHH917467:SHH917469 SRD917467:SRD917469 TAZ917467:TAZ917469 TKV917467:TKV917469 TUR917467:TUR917469 UEN917467:UEN917469 UOJ917467:UOJ917469 UYF917467:UYF917469 VIB917467:VIB917469 VRX917467:VRX917469 WBT917467:WBT917469 WLP917467:WLP917469 WVL917467:WVL917469 D983003:D983005 IZ983003:IZ983005 SV983003:SV983005 ACR983003:ACR983005 AMN983003:AMN983005 AWJ983003:AWJ983005 BGF983003:BGF983005 BQB983003:BQB983005 BZX983003:BZX983005 CJT983003:CJT983005 CTP983003:CTP983005 DDL983003:DDL983005 DNH983003:DNH983005 DXD983003:DXD983005 EGZ983003:EGZ983005 EQV983003:EQV983005 FAR983003:FAR983005 FKN983003:FKN983005 FUJ983003:FUJ983005 GEF983003:GEF983005 GOB983003:GOB983005 GXX983003:GXX983005 HHT983003:HHT983005 HRP983003:HRP983005 IBL983003:IBL983005 ILH983003:ILH983005 IVD983003:IVD983005 JEZ983003:JEZ983005 JOV983003:JOV983005 JYR983003:JYR983005 KIN983003:KIN983005 KSJ983003:KSJ983005 LCF983003:LCF983005 LMB983003:LMB983005 LVX983003:LVX983005 MFT983003:MFT983005 MPP983003:MPP983005 MZL983003:MZL983005 NJH983003:NJH983005 NTD983003:NTD983005 OCZ983003:OCZ983005 OMV983003:OMV983005 OWR983003:OWR983005 PGN983003:PGN983005 PQJ983003:PQJ983005 QAF983003:QAF983005 QKB983003:QKB983005 QTX983003:QTX983005 RDT983003:RDT983005 RNP983003:RNP983005 RXL983003:RXL983005 SHH983003:SHH983005 SRD983003:SRD983005 TAZ983003:TAZ983005 TKV983003:TKV983005 TUR983003:TUR983005 UEN983003:UEN983005 UOJ983003:UOJ983005 UYF983003:UYF983005 VIB983003:VIB983005 VRX983003:VRX983005 WBT983003:WBT983005 WLP983003:WLP983005 WVL983003:WVL983005">
      <formula1>"Funcional,Tecnico"</formula1>
      <formula2>0</formula2>
    </dataValidation>
    <dataValidation type="list" allowBlank="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"Completado,Pendiente,No Aplica"</formula1>
      <formula2>0</formula2>
    </dataValidation>
    <dataValidation type="list" allowBlank="1" showErrorMessage="1" sqref="WVK982999:WVL982999 C65495:D65495 IY65495:IZ65495 SU65495:SV65495 ACQ65495:ACR65495 AMM65495:AMN65495 AWI65495:AWJ65495 BGE65495:BGF65495 BQA65495:BQB65495 BZW65495:BZX65495 CJS65495:CJT65495 CTO65495:CTP65495 DDK65495:DDL65495 DNG65495:DNH65495 DXC65495:DXD65495 EGY65495:EGZ65495 EQU65495:EQV65495 FAQ65495:FAR65495 FKM65495:FKN65495 FUI65495:FUJ65495 GEE65495:GEF65495 GOA65495:GOB65495 GXW65495:GXX65495 HHS65495:HHT65495 HRO65495:HRP65495 IBK65495:IBL65495 ILG65495:ILH65495 IVC65495:IVD65495 JEY65495:JEZ65495 JOU65495:JOV65495 JYQ65495:JYR65495 KIM65495:KIN65495 KSI65495:KSJ65495 LCE65495:LCF65495 LMA65495:LMB65495 LVW65495:LVX65495 MFS65495:MFT65495 MPO65495:MPP65495 MZK65495:MZL65495 NJG65495:NJH65495 NTC65495:NTD65495 OCY65495:OCZ65495 OMU65495:OMV65495 OWQ65495:OWR65495 PGM65495:PGN65495 PQI65495:PQJ65495 QAE65495:QAF65495 QKA65495:QKB65495 QTW65495:QTX65495 RDS65495:RDT65495 RNO65495:RNP65495 RXK65495:RXL65495 SHG65495:SHH65495 SRC65495:SRD65495 TAY65495:TAZ65495 TKU65495:TKV65495 TUQ65495:TUR65495 UEM65495:UEN65495 UOI65495:UOJ65495 UYE65495:UYF65495 VIA65495:VIB65495 VRW65495:VRX65495 WBS65495:WBT65495 WLO65495:WLP65495 WVK65495:WVL65495 C131031:D131031 IY131031:IZ131031 SU131031:SV131031 ACQ131031:ACR131031 AMM131031:AMN131031 AWI131031:AWJ131031 BGE131031:BGF131031 BQA131031:BQB131031 BZW131031:BZX131031 CJS131031:CJT131031 CTO131031:CTP131031 DDK131031:DDL131031 DNG131031:DNH131031 DXC131031:DXD131031 EGY131031:EGZ131031 EQU131031:EQV131031 FAQ131031:FAR131031 FKM131031:FKN131031 FUI131031:FUJ131031 GEE131031:GEF131031 GOA131031:GOB131031 GXW131031:GXX131031 HHS131031:HHT131031 HRO131031:HRP131031 IBK131031:IBL131031 ILG131031:ILH131031 IVC131031:IVD131031 JEY131031:JEZ131031 JOU131031:JOV131031 JYQ131031:JYR131031 KIM131031:KIN131031 KSI131031:KSJ131031 LCE131031:LCF131031 LMA131031:LMB131031 LVW131031:LVX131031 MFS131031:MFT131031 MPO131031:MPP131031 MZK131031:MZL131031 NJG131031:NJH131031 NTC131031:NTD131031 OCY131031:OCZ131031 OMU131031:OMV131031 OWQ131031:OWR131031 PGM131031:PGN131031 PQI131031:PQJ131031 QAE131031:QAF131031 QKA131031:QKB131031 QTW131031:QTX131031 RDS131031:RDT131031 RNO131031:RNP131031 RXK131031:RXL131031 SHG131031:SHH131031 SRC131031:SRD131031 TAY131031:TAZ131031 TKU131031:TKV131031 TUQ131031:TUR131031 UEM131031:UEN131031 UOI131031:UOJ131031 UYE131031:UYF131031 VIA131031:VIB131031 VRW131031:VRX131031 WBS131031:WBT131031 WLO131031:WLP131031 WVK131031:WVL131031 C196567:D196567 IY196567:IZ196567 SU196567:SV196567 ACQ196567:ACR196567 AMM196567:AMN196567 AWI196567:AWJ196567 BGE196567:BGF196567 BQA196567:BQB196567 BZW196567:BZX196567 CJS196567:CJT196567 CTO196567:CTP196567 DDK196567:DDL196567 DNG196567:DNH196567 DXC196567:DXD196567 EGY196567:EGZ196567 EQU196567:EQV196567 FAQ196567:FAR196567 FKM196567:FKN196567 FUI196567:FUJ196567 GEE196567:GEF196567 GOA196567:GOB196567 GXW196567:GXX196567 HHS196567:HHT196567 HRO196567:HRP196567 IBK196567:IBL196567 ILG196567:ILH196567 IVC196567:IVD196567 JEY196567:JEZ196567 JOU196567:JOV196567 JYQ196567:JYR196567 KIM196567:KIN196567 KSI196567:KSJ196567 LCE196567:LCF196567 LMA196567:LMB196567 LVW196567:LVX196567 MFS196567:MFT196567 MPO196567:MPP196567 MZK196567:MZL196567 NJG196567:NJH196567 NTC196567:NTD196567 OCY196567:OCZ196567 OMU196567:OMV196567 OWQ196567:OWR196567 PGM196567:PGN196567 PQI196567:PQJ196567 QAE196567:QAF196567 QKA196567:QKB196567 QTW196567:QTX196567 RDS196567:RDT196567 RNO196567:RNP196567 RXK196567:RXL196567 SHG196567:SHH196567 SRC196567:SRD196567 TAY196567:TAZ196567 TKU196567:TKV196567 TUQ196567:TUR196567 UEM196567:UEN196567 UOI196567:UOJ196567 UYE196567:UYF196567 VIA196567:VIB196567 VRW196567:VRX196567 WBS196567:WBT196567 WLO196567:WLP196567 WVK196567:WVL196567 C262103:D262103 IY262103:IZ262103 SU262103:SV262103 ACQ262103:ACR262103 AMM262103:AMN262103 AWI262103:AWJ262103 BGE262103:BGF262103 BQA262103:BQB262103 BZW262103:BZX262103 CJS262103:CJT262103 CTO262103:CTP262103 DDK262103:DDL262103 DNG262103:DNH262103 DXC262103:DXD262103 EGY262103:EGZ262103 EQU262103:EQV262103 FAQ262103:FAR262103 FKM262103:FKN262103 FUI262103:FUJ262103 GEE262103:GEF262103 GOA262103:GOB262103 GXW262103:GXX262103 HHS262103:HHT262103 HRO262103:HRP262103 IBK262103:IBL262103 ILG262103:ILH262103 IVC262103:IVD262103 JEY262103:JEZ262103 JOU262103:JOV262103 JYQ262103:JYR262103 KIM262103:KIN262103 KSI262103:KSJ262103 LCE262103:LCF262103 LMA262103:LMB262103 LVW262103:LVX262103 MFS262103:MFT262103 MPO262103:MPP262103 MZK262103:MZL262103 NJG262103:NJH262103 NTC262103:NTD262103 OCY262103:OCZ262103 OMU262103:OMV262103 OWQ262103:OWR262103 PGM262103:PGN262103 PQI262103:PQJ262103 QAE262103:QAF262103 QKA262103:QKB262103 QTW262103:QTX262103 RDS262103:RDT262103 RNO262103:RNP262103 RXK262103:RXL262103 SHG262103:SHH262103 SRC262103:SRD262103 TAY262103:TAZ262103 TKU262103:TKV262103 TUQ262103:TUR262103 UEM262103:UEN262103 UOI262103:UOJ262103 UYE262103:UYF262103 VIA262103:VIB262103 VRW262103:VRX262103 WBS262103:WBT262103 WLO262103:WLP262103 WVK262103:WVL262103 C327639:D327639 IY327639:IZ327639 SU327639:SV327639 ACQ327639:ACR327639 AMM327639:AMN327639 AWI327639:AWJ327639 BGE327639:BGF327639 BQA327639:BQB327639 BZW327639:BZX327639 CJS327639:CJT327639 CTO327639:CTP327639 DDK327639:DDL327639 DNG327639:DNH327639 DXC327639:DXD327639 EGY327639:EGZ327639 EQU327639:EQV327639 FAQ327639:FAR327639 FKM327639:FKN327639 FUI327639:FUJ327639 GEE327639:GEF327639 GOA327639:GOB327639 GXW327639:GXX327639 HHS327639:HHT327639 HRO327639:HRP327639 IBK327639:IBL327639 ILG327639:ILH327639 IVC327639:IVD327639 JEY327639:JEZ327639 JOU327639:JOV327639 JYQ327639:JYR327639 KIM327639:KIN327639 KSI327639:KSJ327639 LCE327639:LCF327639 LMA327639:LMB327639 LVW327639:LVX327639 MFS327639:MFT327639 MPO327639:MPP327639 MZK327639:MZL327639 NJG327639:NJH327639 NTC327639:NTD327639 OCY327639:OCZ327639 OMU327639:OMV327639 OWQ327639:OWR327639 PGM327639:PGN327639 PQI327639:PQJ327639 QAE327639:QAF327639 QKA327639:QKB327639 QTW327639:QTX327639 RDS327639:RDT327639 RNO327639:RNP327639 RXK327639:RXL327639 SHG327639:SHH327639 SRC327639:SRD327639 TAY327639:TAZ327639 TKU327639:TKV327639 TUQ327639:TUR327639 UEM327639:UEN327639 UOI327639:UOJ327639 UYE327639:UYF327639 VIA327639:VIB327639 VRW327639:VRX327639 WBS327639:WBT327639 WLO327639:WLP327639 WVK327639:WVL327639 C393175:D393175 IY393175:IZ393175 SU393175:SV393175 ACQ393175:ACR393175 AMM393175:AMN393175 AWI393175:AWJ393175 BGE393175:BGF393175 BQA393175:BQB393175 BZW393175:BZX393175 CJS393175:CJT393175 CTO393175:CTP393175 DDK393175:DDL393175 DNG393175:DNH393175 DXC393175:DXD393175 EGY393175:EGZ393175 EQU393175:EQV393175 FAQ393175:FAR393175 FKM393175:FKN393175 FUI393175:FUJ393175 GEE393175:GEF393175 GOA393175:GOB393175 GXW393175:GXX393175 HHS393175:HHT393175 HRO393175:HRP393175 IBK393175:IBL393175 ILG393175:ILH393175 IVC393175:IVD393175 JEY393175:JEZ393175 JOU393175:JOV393175 JYQ393175:JYR393175 KIM393175:KIN393175 KSI393175:KSJ393175 LCE393175:LCF393175 LMA393175:LMB393175 LVW393175:LVX393175 MFS393175:MFT393175 MPO393175:MPP393175 MZK393175:MZL393175 NJG393175:NJH393175 NTC393175:NTD393175 OCY393175:OCZ393175 OMU393175:OMV393175 OWQ393175:OWR393175 PGM393175:PGN393175 PQI393175:PQJ393175 QAE393175:QAF393175 QKA393175:QKB393175 QTW393175:QTX393175 RDS393175:RDT393175 RNO393175:RNP393175 RXK393175:RXL393175 SHG393175:SHH393175 SRC393175:SRD393175 TAY393175:TAZ393175 TKU393175:TKV393175 TUQ393175:TUR393175 UEM393175:UEN393175 UOI393175:UOJ393175 UYE393175:UYF393175 VIA393175:VIB393175 VRW393175:VRX393175 WBS393175:WBT393175 WLO393175:WLP393175 WVK393175:WVL393175 C458711:D458711 IY458711:IZ458711 SU458711:SV458711 ACQ458711:ACR458711 AMM458711:AMN458711 AWI458711:AWJ458711 BGE458711:BGF458711 BQA458711:BQB458711 BZW458711:BZX458711 CJS458711:CJT458711 CTO458711:CTP458711 DDK458711:DDL458711 DNG458711:DNH458711 DXC458711:DXD458711 EGY458711:EGZ458711 EQU458711:EQV458711 FAQ458711:FAR458711 FKM458711:FKN458711 FUI458711:FUJ458711 GEE458711:GEF458711 GOA458711:GOB458711 GXW458711:GXX458711 HHS458711:HHT458711 HRO458711:HRP458711 IBK458711:IBL458711 ILG458711:ILH458711 IVC458711:IVD458711 JEY458711:JEZ458711 JOU458711:JOV458711 JYQ458711:JYR458711 KIM458711:KIN458711 KSI458711:KSJ458711 LCE458711:LCF458711 LMA458711:LMB458711 LVW458711:LVX458711 MFS458711:MFT458711 MPO458711:MPP458711 MZK458711:MZL458711 NJG458711:NJH458711 NTC458711:NTD458711 OCY458711:OCZ458711 OMU458711:OMV458711 OWQ458711:OWR458711 PGM458711:PGN458711 PQI458711:PQJ458711 QAE458711:QAF458711 QKA458711:QKB458711 QTW458711:QTX458711 RDS458711:RDT458711 RNO458711:RNP458711 RXK458711:RXL458711 SHG458711:SHH458711 SRC458711:SRD458711 TAY458711:TAZ458711 TKU458711:TKV458711 TUQ458711:TUR458711 UEM458711:UEN458711 UOI458711:UOJ458711 UYE458711:UYF458711 VIA458711:VIB458711 VRW458711:VRX458711 WBS458711:WBT458711 WLO458711:WLP458711 WVK458711:WVL458711 C524247:D524247 IY524247:IZ524247 SU524247:SV524247 ACQ524247:ACR524247 AMM524247:AMN524247 AWI524247:AWJ524247 BGE524247:BGF524247 BQA524247:BQB524247 BZW524247:BZX524247 CJS524247:CJT524247 CTO524247:CTP524247 DDK524247:DDL524247 DNG524247:DNH524247 DXC524247:DXD524247 EGY524247:EGZ524247 EQU524247:EQV524247 FAQ524247:FAR524247 FKM524247:FKN524247 FUI524247:FUJ524247 GEE524247:GEF524247 GOA524247:GOB524247 GXW524247:GXX524247 HHS524247:HHT524247 HRO524247:HRP524247 IBK524247:IBL524247 ILG524247:ILH524247 IVC524247:IVD524247 JEY524247:JEZ524247 JOU524247:JOV524247 JYQ524247:JYR524247 KIM524247:KIN524247 KSI524247:KSJ524247 LCE524247:LCF524247 LMA524247:LMB524247 LVW524247:LVX524247 MFS524247:MFT524247 MPO524247:MPP524247 MZK524247:MZL524247 NJG524247:NJH524247 NTC524247:NTD524247 OCY524247:OCZ524247 OMU524247:OMV524247 OWQ524247:OWR524247 PGM524247:PGN524247 PQI524247:PQJ524247 QAE524247:QAF524247 QKA524247:QKB524247 QTW524247:QTX524247 RDS524247:RDT524247 RNO524247:RNP524247 RXK524247:RXL524247 SHG524247:SHH524247 SRC524247:SRD524247 TAY524247:TAZ524247 TKU524247:TKV524247 TUQ524247:TUR524247 UEM524247:UEN524247 UOI524247:UOJ524247 UYE524247:UYF524247 VIA524247:VIB524247 VRW524247:VRX524247 WBS524247:WBT524247 WLO524247:WLP524247 WVK524247:WVL524247 C589783:D589783 IY589783:IZ589783 SU589783:SV589783 ACQ589783:ACR589783 AMM589783:AMN589783 AWI589783:AWJ589783 BGE589783:BGF589783 BQA589783:BQB589783 BZW589783:BZX589783 CJS589783:CJT589783 CTO589783:CTP589783 DDK589783:DDL589783 DNG589783:DNH589783 DXC589783:DXD589783 EGY589783:EGZ589783 EQU589783:EQV589783 FAQ589783:FAR589783 FKM589783:FKN589783 FUI589783:FUJ589783 GEE589783:GEF589783 GOA589783:GOB589783 GXW589783:GXX589783 HHS589783:HHT589783 HRO589783:HRP589783 IBK589783:IBL589783 ILG589783:ILH589783 IVC589783:IVD589783 JEY589783:JEZ589783 JOU589783:JOV589783 JYQ589783:JYR589783 KIM589783:KIN589783 KSI589783:KSJ589783 LCE589783:LCF589783 LMA589783:LMB589783 LVW589783:LVX589783 MFS589783:MFT589783 MPO589783:MPP589783 MZK589783:MZL589783 NJG589783:NJH589783 NTC589783:NTD589783 OCY589783:OCZ589783 OMU589783:OMV589783 OWQ589783:OWR589783 PGM589783:PGN589783 PQI589783:PQJ589783 QAE589783:QAF589783 QKA589783:QKB589783 QTW589783:QTX589783 RDS589783:RDT589783 RNO589783:RNP589783 RXK589783:RXL589783 SHG589783:SHH589783 SRC589783:SRD589783 TAY589783:TAZ589783 TKU589783:TKV589783 TUQ589783:TUR589783 UEM589783:UEN589783 UOI589783:UOJ589783 UYE589783:UYF589783 VIA589783:VIB589783 VRW589783:VRX589783 WBS589783:WBT589783 WLO589783:WLP589783 WVK589783:WVL589783 C655319:D655319 IY655319:IZ655319 SU655319:SV655319 ACQ655319:ACR655319 AMM655319:AMN655319 AWI655319:AWJ655319 BGE655319:BGF655319 BQA655319:BQB655319 BZW655319:BZX655319 CJS655319:CJT655319 CTO655319:CTP655319 DDK655319:DDL655319 DNG655319:DNH655319 DXC655319:DXD655319 EGY655319:EGZ655319 EQU655319:EQV655319 FAQ655319:FAR655319 FKM655319:FKN655319 FUI655319:FUJ655319 GEE655319:GEF655319 GOA655319:GOB655319 GXW655319:GXX655319 HHS655319:HHT655319 HRO655319:HRP655319 IBK655319:IBL655319 ILG655319:ILH655319 IVC655319:IVD655319 JEY655319:JEZ655319 JOU655319:JOV655319 JYQ655319:JYR655319 KIM655319:KIN655319 KSI655319:KSJ655319 LCE655319:LCF655319 LMA655319:LMB655319 LVW655319:LVX655319 MFS655319:MFT655319 MPO655319:MPP655319 MZK655319:MZL655319 NJG655319:NJH655319 NTC655319:NTD655319 OCY655319:OCZ655319 OMU655319:OMV655319 OWQ655319:OWR655319 PGM655319:PGN655319 PQI655319:PQJ655319 QAE655319:QAF655319 QKA655319:QKB655319 QTW655319:QTX655319 RDS655319:RDT655319 RNO655319:RNP655319 RXK655319:RXL655319 SHG655319:SHH655319 SRC655319:SRD655319 TAY655319:TAZ655319 TKU655319:TKV655319 TUQ655319:TUR655319 UEM655319:UEN655319 UOI655319:UOJ655319 UYE655319:UYF655319 VIA655319:VIB655319 VRW655319:VRX655319 WBS655319:WBT655319 WLO655319:WLP655319 WVK655319:WVL655319 C720855:D720855 IY720855:IZ720855 SU720855:SV720855 ACQ720855:ACR720855 AMM720855:AMN720855 AWI720855:AWJ720855 BGE720855:BGF720855 BQA720855:BQB720855 BZW720855:BZX720855 CJS720855:CJT720855 CTO720855:CTP720855 DDK720855:DDL720855 DNG720855:DNH720855 DXC720855:DXD720855 EGY720855:EGZ720855 EQU720855:EQV720855 FAQ720855:FAR720855 FKM720855:FKN720855 FUI720855:FUJ720855 GEE720855:GEF720855 GOA720855:GOB720855 GXW720855:GXX720855 HHS720855:HHT720855 HRO720855:HRP720855 IBK720855:IBL720855 ILG720855:ILH720855 IVC720855:IVD720855 JEY720855:JEZ720855 JOU720855:JOV720855 JYQ720855:JYR720855 KIM720855:KIN720855 KSI720855:KSJ720855 LCE720855:LCF720855 LMA720855:LMB720855 LVW720855:LVX720855 MFS720855:MFT720855 MPO720855:MPP720855 MZK720855:MZL720855 NJG720855:NJH720855 NTC720855:NTD720855 OCY720855:OCZ720855 OMU720855:OMV720855 OWQ720855:OWR720855 PGM720855:PGN720855 PQI720855:PQJ720855 QAE720855:QAF720855 QKA720855:QKB720855 QTW720855:QTX720855 RDS720855:RDT720855 RNO720855:RNP720855 RXK720855:RXL720855 SHG720855:SHH720855 SRC720855:SRD720855 TAY720855:TAZ720855 TKU720855:TKV720855 TUQ720855:TUR720855 UEM720855:UEN720855 UOI720855:UOJ720855 UYE720855:UYF720855 VIA720855:VIB720855 VRW720855:VRX720855 WBS720855:WBT720855 WLO720855:WLP720855 WVK720855:WVL720855 C786391:D786391 IY786391:IZ786391 SU786391:SV786391 ACQ786391:ACR786391 AMM786391:AMN786391 AWI786391:AWJ786391 BGE786391:BGF786391 BQA786391:BQB786391 BZW786391:BZX786391 CJS786391:CJT786391 CTO786391:CTP786391 DDK786391:DDL786391 DNG786391:DNH786391 DXC786391:DXD786391 EGY786391:EGZ786391 EQU786391:EQV786391 FAQ786391:FAR786391 FKM786391:FKN786391 FUI786391:FUJ786391 GEE786391:GEF786391 GOA786391:GOB786391 GXW786391:GXX786391 HHS786391:HHT786391 HRO786391:HRP786391 IBK786391:IBL786391 ILG786391:ILH786391 IVC786391:IVD786391 JEY786391:JEZ786391 JOU786391:JOV786391 JYQ786391:JYR786391 KIM786391:KIN786391 KSI786391:KSJ786391 LCE786391:LCF786391 LMA786391:LMB786391 LVW786391:LVX786391 MFS786391:MFT786391 MPO786391:MPP786391 MZK786391:MZL786391 NJG786391:NJH786391 NTC786391:NTD786391 OCY786391:OCZ786391 OMU786391:OMV786391 OWQ786391:OWR786391 PGM786391:PGN786391 PQI786391:PQJ786391 QAE786391:QAF786391 QKA786391:QKB786391 QTW786391:QTX786391 RDS786391:RDT786391 RNO786391:RNP786391 RXK786391:RXL786391 SHG786391:SHH786391 SRC786391:SRD786391 TAY786391:TAZ786391 TKU786391:TKV786391 TUQ786391:TUR786391 UEM786391:UEN786391 UOI786391:UOJ786391 UYE786391:UYF786391 VIA786391:VIB786391 VRW786391:VRX786391 WBS786391:WBT786391 WLO786391:WLP786391 WVK786391:WVL786391 C851927:D851927 IY851927:IZ851927 SU851927:SV851927 ACQ851927:ACR851927 AMM851927:AMN851927 AWI851927:AWJ851927 BGE851927:BGF851927 BQA851927:BQB851927 BZW851927:BZX851927 CJS851927:CJT851927 CTO851927:CTP851927 DDK851927:DDL851927 DNG851927:DNH851927 DXC851927:DXD851927 EGY851927:EGZ851927 EQU851927:EQV851927 FAQ851927:FAR851927 FKM851927:FKN851927 FUI851927:FUJ851927 GEE851927:GEF851927 GOA851927:GOB851927 GXW851927:GXX851927 HHS851927:HHT851927 HRO851927:HRP851927 IBK851927:IBL851927 ILG851927:ILH851927 IVC851927:IVD851927 JEY851927:JEZ851927 JOU851927:JOV851927 JYQ851927:JYR851927 KIM851927:KIN851927 KSI851927:KSJ851927 LCE851927:LCF851927 LMA851927:LMB851927 LVW851927:LVX851927 MFS851927:MFT851927 MPO851927:MPP851927 MZK851927:MZL851927 NJG851927:NJH851927 NTC851927:NTD851927 OCY851927:OCZ851927 OMU851927:OMV851927 OWQ851927:OWR851927 PGM851927:PGN851927 PQI851927:PQJ851927 QAE851927:QAF851927 QKA851927:QKB851927 QTW851927:QTX851927 RDS851927:RDT851927 RNO851927:RNP851927 RXK851927:RXL851927 SHG851927:SHH851927 SRC851927:SRD851927 TAY851927:TAZ851927 TKU851927:TKV851927 TUQ851927:TUR851927 UEM851927:UEN851927 UOI851927:UOJ851927 UYE851927:UYF851927 VIA851927:VIB851927 VRW851927:VRX851927 WBS851927:WBT851927 WLO851927:WLP851927 WVK851927:WVL851927 C917463:D917463 IY917463:IZ917463 SU917463:SV917463 ACQ917463:ACR917463 AMM917463:AMN917463 AWI917463:AWJ917463 BGE917463:BGF917463 BQA917463:BQB917463 BZW917463:BZX917463 CJS917463:CJT917463 CTO917463:CTP917463 DDK917463:DDL917463 DNG917463:DNH917463 DXC917463:DXD917463 EGY917463:EGZ917463 EQU917463:EQV917463 FAQ917463:FAR917463 FKM917463:FKN917463 FUI917463:FUJ917463 GEE917463:GEF917463 GOA917463:GOB917463 GXW917463:GXX917463 HHS917463:HHT917463 HRO917463:HRP917463 IBK917463:IBL917463 ILG917463:ILH917463 IVC917463:IVD917463 JEY917463:JEZ917463 JOU917463:JOV917463 JYQ917463:JYR917463 KIM917463:KIN917463 KSI917463:KSJ917463 LCE917463:LCF917463 LMA917463:LMB917463 LVW917463:LVX917463 MFS917463:MFT917463 MPO917463:MPP917463 MZK917463:MZL917463 NJG917463:NJH917463 NTC917463:NTD917463 OCY917463:OCZ917463 OMU917463:OMV917463 OWQ917463:OWR917463 PGM917463:PGN917463 PQI917463:PQJ917463 QAE917463:QAF917463 QKA917463:QKB917463 QTW917463:QTX917463 RDS917463:RDT917463 RNO917463:RNP917463 RXK917463:RXL917463 SHG917463:SHH917463 SRC917463:SRD917463 TAY917463:TAZ917463 TKU917463:TKV917463 TUQ917463:TUR917463 UEM917463:UEN917463 UOI917463:UOJ917463 UYE917463:UYF917463 VIA917463:VIB917463 VRW917463:VRX917463 WBS917463:WBT917463 WLO917463:WLP917463 WVK917463:WVL917463 C982999:D982999 IY982999:IZ982999 SU982999:SV982999 ACQ982999:ACR982999 AMM982999:AMN982999 AWI982999:AWJ982999 BGE982999:BGF982999 BQA982999:BQB982999 BZW982999:BZX982999 CJS982999:CJT982999 CTO982999:CTP982999 DDK982999:DDL982999 DNG982999:DNH982999 DXC982999:DXD982999 EGY982999:EGZ982999 EQU982999:EQV982999 FAQ982999:FAR982999 FKM982999:FKN982999 FUI982999:FUJ982999 GEE982999:GEF982999 GOA982999:GOB982999 GXW982999:GXX982999 HHS982999:HHT982999 HRO982999:HRP982999 IBK982999:IBL982999 ILG982999:ILH982999 IVC982999:IVD982999 JEY982999:JEZ982999 JOU982999:JOV982999 JYQ982999:JYR982999 KIM982999:KIN982999 KSI982999:KSJ982999 LCE982999:LCF982999 LMA982999:LMB982999 LVW982999:LVX982999 MFS982999:MFT982999 MPO982999:MPP982999 MZK982999:MZL982999 NJG982999:NJH982999 NTC982999:NTD982999 OCY982999:OCZ982999 OMU982999:OMV982999 OWQ982999:OWR982999 PGM982999:PGN982999 PQI982999:PQJ982999 QAE982999:QAF982999 QKA982999:QKB982999 QTW982999:QTX982999 RDS982999:RDT982999 RNO982999:RNP982999 RXK982999:RXL982999 SHG982999:SHH982999 SRC982999:SRD982999 TAY982999:TAZ982999 TKU982999:TKV982999 TUQ982999:TUR982999 UEM982999:UEN982999 UOI982999:UOJ982999 UYE982999:UYF982999 VIA982999:VIB982999 VRW982999:VRX982999 WBS982999:WBT982999 WLO982999:WLP982999">
      <formula1>"Desarrollo,Preproducción"</formula1>
      <formula2>0</formula2>
    </dataValidation>
    <dataValidation type="list" allowBlank="1" showErrorMessage="1" sqref="D17:D22">
      <formula1>"Funcional,No Funcional"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Datos!$A$4:$A$6</xm:f>
          </x14:formula1>
          <xm:sqref>C11:D11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69"/>
  <sheetViews>
    <sheetView showGridLines="0" zoomScale="70" zoomScaleNormal="70" workbookViewId="0">
      <pane xSplit="3" ySplit="2" topLeftCell="D3" activePane="bottomRight" state="frozenSplit"/>
      <selection sqref="A1:XFD1048576"/>
      <selection pane="topRight" activeCell="F1" sqref="F1"/>
      <selection pane="bottomLeft" activeCell="A6" sqref="A6"/>
      <selection pane="bottomRight" activeCell="M14" sqref="M14"/>
    </sheetView>
  </sheetViews>
  <sheetFormatPr baseColWidth="10" defaultRowHeight="15" x14ac:dyDescent="0.25"/>
  <cols>
    <col min="1" max="1" width="35.28515625" customWidth="1"/>
    <col min="2" max="2" width="7.28515625" style="31" bestFit="1" customWidth="1"/>
    <col min="3" max="3" width="45.28515625" style="2" customWidth="1"/>
    <col min="4" max="4" width="16" style="2" customWidth="1"/>
    <col min="5" max="5" width="15.85546875" style="2" bestFit="1" customWidth="1"/>
    <col min="6" max="6" width="13.85546875" style="2" bestFit="1" customWidth="1"/>
    <col min="7" max="7" width="24.42578125" style="43" bestFit="1" customWidth="1"/>
    <col min="8" max="8" width="11.7109375" style="2" customWidth="1"/>
    <col min="9" max="9" width="14.5703125" style="2" customWidth="1"/>
    <col min="10" max="10" width="19.42578125" style="3" customWidth="1"/>
    <col min="11" max="11" width="34.85546875" style="2" customWidth="1"/>
    <col min="12" max="12" width="12.85546875" style="2" customWidth="1"/>
    <col min="13" max="13" width="10.28515625" style="2" bestFit="1" customWidth="1"/>
    <col min="14" max="14" width="23.42578125" style="2" customWidth="1"/>
    <col min="15" max="15" width="14.85546875" style="1" customWidth="1"/>
    <col min="16" max="16" width="14" style="1" bestFit="1" customWidth="1"/>
    <col min="17" max="17" width="14.42578125" style="1" bestFit="1" customWidth="1"/>
    <col min="18" max="16384" width="11.42578125" style="1"/>
  </cols>
  <sheetData>
    <row r="2" spans="1:17" ht="42.75" customHeight="1" x14ac:dyDescent="0.2">
      <c r="A2" s="54" t="s">
        <v>46</v>
      </c>
      <c r="B2" s="54" t="s">
        <v>20</v>
      </c>
      <c r="C2" s="54" t="s">
        <v>79</v>
      </c>
      <c r="D2" s="54" t="s">
        <v>77</v>
      </c>
      <c r="E2" s="54" t="s">
        <v>80</v>
      </c>
      <c r="F2" s="54" t="s">
        <v>81</v>
      </c>
      <c r="G2" s="54" t="s">
        <v>47</v>
      </c>
      <c r="H2" s="55" t="s">
        <v>21</v>
      </c>
      <c r="I2" s="55" t="s">
        <v>54</v>
      </c>
      <c r="J2" s="55" t="s">
        <v>0</v>
      </c>
      <c r="K2" s="55" t="s">
        <v>53</v>
      </c>
      <c r="L2" s="54" t="s">
        <v>22</v>
      </c>
      <c r="M2" s="56" t="s">
        <v>19</v>
      </c>
      <c r="N2" s="56" t="s">
        <v>18</v>
      </c>
      <c r="O2" s="56" t="s">
        <v>129</v>
      </c>
      <c r="P2" s="56" t="s">
        <v>131</v>
      </c>
      <c r="Q2" s="56" t="s">
        <v>130</v>
      </c>
    </row>
    <row r="3" spans="1:17" ht="102" customHeight="1" x14ac:dyDescent="0.2">
      <c r="A3" s="108" t="str">
        <f>+InformaciónGeneral!B17</f>
        <v>Realizar la consulta del suministro</v>
      </c>
      <c r="B3" s="44">
        <v>1</v>
      </c>
      <c r="C3" s="45" t="s">
        <v>156</v>
      </c>
      <c r="D3" s="45" t="s">
        <v>63</v>
      </c>
      <c r="E3" s="45" t="s">
        <v>75</v>
      </c>
      <c r="F3" s="45" t="s">
        <v>146</v>
      </c>
      <c r="G3" s="45" t="s">
        <v>147</v>
      </c>
      <c r="H3" s="44" t="s">
        <v>50</v>
      </c>
      <c r="I3" s="51" t="s">
        <v>52</v>
      </c>
      <c r="J3" s="49" t="s">
        <v>148</v>
      </c>
      <c r="K3" s="45" t="s">
        <v>158</v>
      </c>
      <c r="L3" s="52" t="s">
        <v>56</v>
      </c>
      <c r="M3" s="45" t="s">
        <v>180</v>
      </c>
      <c r="N3" s="111" t="s">
        <v>157</v>
      </c>
      <c r="O3" s="95"/>
      <c r="P3" s="95"/>
      <c r="Q3" s="95"/>
    </row>
    <row r="4" spans="1:17" ht="69.75" customHeight="1" x14ac:dyDescent="0.2">
      <c r="A4" s="110"/>
      <c r="B4" s="44">
        <v>2</v>
      </c>
      <c r="C4" s="45" t="s">
        <v>149</v>
      </c>
      <c r="D4" s="45" t="s">
        <v>63</v>
      </c>
      <c r="E4" s="45" t="s">
        <v>75</v>
      </c>
      <c r="F4" s="45" t="s">
        <v>146</v>
      </c>
      <c r="G4" s="45" t="s">
        <v>147</v>
      </c>
      <c r="H4" s="44" t="s">
        <v>50</v>
      </c>
      <c r="I4" s="51" t="s">
        <v>52</v>
      </c>
      <c r="J4" s="49" t="s">
        <v>23</v>
      </c>
      <c r="K4" s="45" t="s">
        <v>152</v>
      </c>
      <c r="L4" s="52" t="s">
        <v>56</v>
      </c>
      <c r="M4" s="45" t="s">
        <v>180</v>
      </c>
      <c r="N4" s="112"/>
      <c r="O4" s="95"/>
      <c r="P4" s="95"/>
      <c r="Q4" s="95"/>
    </row>
    <row r="5" spans="1:17" ht="94.5" customHeight="1" x14ac:dyDescent="0.2">
      <c r="A5" s="108" t="str">
        <f>+InformaciónGeneral!B18</f>
        <v>Realizar pago al suministro</v>
      </c>
      <c r="B5" s="44">
        <v>3</v>
      </c>
      <c r="C5" s="45" t="s">
        <v>190</v>
      </c>
      <c r="D5" s="45" t="s">
        <v>63</v>
      </c>
      <c r="E5" s="45" t="s">
        <v>75</v>
      </c>
      <c r="F5" s="45" t="s">
        <v>146</v>
      </c>
      <c r="G5" s="45" t="s">
        <v>147</v>
      </c>
      <c r="H5" s="44" t="s">
        <v>50</v>
      </c>
      <c r="I5" s="51" t="s">
        <v>52</v>
      </c>
      <c r="J5" s="49" t="s">
        <v>23</v>
      </c>
      <c r="K5" s="45" t="s">
        <v>192</v>
      </c>
      <c r="L5" s="52" t="s">
        <v>56</v>
      </c>
      <c r="M5" s="45" t="s">
        <v>180</v>
      </c>
      <c r="N5" s="45"/>
      <c r="O5" s="95"/>
      <c r="P5" s="95"/>
      <c r="Q5" s="95"/>
    </row>
    <row r="6" spans="1:17" ht="103.5" customHeight="1" x14ac:dyDescent="0.2">
      <c r="A6" s="109"/>
      <c r="B6" s="44">
        <v>4</v>
      </c>
      <c r="C6" s="45" t="s">
        <v>191</v>
      </c>
      <c r="D6" s="45" t="s">
        <v>63</v>
      </c>
      <c r="E6" s="45" t="s">
        <v>75</v>
      </c>
      <c r="F6" s="45" t="s">
        <v>146</v>
      </c>
      <c r="G6" s="45" t="s">
        <v>147</v>
      </c>
      <c r="H6" s="44" t="s">
        <v>50</v>
      </c>
      <c r="I6" s="51" t="s">
        <v>52</v>
      </c>
      <c r="J6" s="49" t="s">
        <v>23</v>
      </c>
      <c r="K6" s="45" t="s">
        <v>192</v>
      </c>
      <c r="L6" s="52" t="s">
        <v>56</v>
      </c>
      <c r="M6" s="45" t="s">
        <v>180</v>
      </c>
      <c r="N6" s="45" t="s">
        <v>177</v>
      </c>
      <c r="O6" s="95"/>
      <c r="P6" s="95"/>
      <c r="Q6" s="95"/>
    </row>
    <row r="7" spans="1:17" ht="76.5" x14ac:dyDescent="0.2">
      <c r="A7" s="110"/>
      <c r="B7" s="44">
        <v>5</v>
      </c>
      <c r="C7" s="45" t="s">
        <v>163</v>
      </c>
      <c r="D7" s="45" t="s">
        <v>63</v>
      </c>
      <c r="E7" s="45" t="s">
        <v>75</v>
      </c>
      <c r="F7" s="45" t="s">
        <v>146</v>
      </c>
      <c r="G7" s="45" t="s">
        <v>150</v>
      </c>
      <c r="H7" s="44" t="s">
        <v>50</v>
      </c>
      <c r="I7" s="51" t="s">
        <v>52</v>
      </c>
      <c r="J7" s="49" t="s">
        <v>23</v>
      </c>
      <c r="K7" s="45" t="s">
        <v>153</v>
      </c>
      <c r="L7" s="52" t="s">
        <v>56</v>
      </c>
      <c r="M7" s="45" t="s">
        <v>180</v>
      </c>
      <c r="N7" s="45"/>
      <c r="O7" s="95"/>
      <c r="P7" s="95"/>
      <c r="Q7" s="95"/>
    </row>
    <row r="8" spans="1:17" ht="69" customHeight="1" x14ac:dyDescent="0.2">
      <c r="A8" s="108" t="str">
        <f>+InformaciónGeneral!B19</f>
        <v>Verificar el comprobante y notificación de pago</v>
      </c>
      <c r="B8" s="44">
        <v>6</v>
      </c>
      <c r="C8" s="45" t="s">
        <v>169</v>
      </c>
      <c r="D8" s="45" t="s">
        <v>63</v>
      </c>
      <c r="E8" s="45" t="s">
        <v>75</v>
      </c>
      <c r="F8" s="45" t="s">
        <v>146</v>
      </c>
      <c r="G8" s="45" t="s">
        <v>147</v>
      </c>
      <c r="H8" s="44" t="s">
        <v>50</v>
      </c>
      <c r="I8" s="51" t="s">
        <v>52</v>
      </c>
      <c r="J8" s="49" t="s">
        <v>23</v>
      </c>
      <c r="K8" s="45" t="s">
        <v>154</v>
      </c>
      <c r="L8" s="52" t="s">
        <v>56</v>
      </c>
      <c r="M8" s="45" t="s">
        <v>180</v>
      </c>
      <c r="N8" s="45"/>
      <c r="O8" s="95"/>
      <c r="P8" s="95"/>
      <c r="Q8" s="95"/>
    </row>
    <row r="9" spans="1:17" ht="76.5" customHeight="1" x14ac:dyDescent="0.2">
      <c r="A9" s="110"/>
      <c r="B9" s="44">
        <v>7</v>
      </c>
      <c r="C9" s="45" t="s">
        <v>166</v>
      </c>
      <c r="D9" s="45" t="s">
        <v>63</v>
      </c>
      <c r="E9" s="45" t="s">
        <v>75</v>
      </c>
      <c r="F9" s="45" t="s">
        <v>146</v>
      </c>
      <c r="G9" s="44" t="s">
        <v>151</v>
      </c>
      <c r="H9" s="44" t="s">
        <v>50</v>
      </c>
      <c r="I9" s="51" t="s">
        <v>52</v>
      </c>
      <c r="J9" s="49" t="s">
        <v>23</v>
      </c>
      <c r="K9" s="45" t="s">
        <v>155</v>
      </c>
      <c r="L9" s="52" t="s">
        <v>56</v>
      </c>
      <c r="M9" s="45" t="s">
        <v>180</v>
      </c>
      <c r="N9" s="45"/>
      <c r="O9" s="95"/>
      <c r="P9" s="95"/>
      <c r="Q9" s="95"/>
    </row>
    <row r="10" spans="1:17" ht="104.25" customHeight="1" x14ac:dyDescent="0.2">
      <c r="A10" s="108" t="str">
        <f>+InformaciónGeneral!B20</f>
        <v>Verificar las validaciones</v>
      </c>
      <c r="B10" s="44">
        <v>8</v>
      </c>
      <c r="C10" s="45" t="s">
        <v>170</v>
      </c>
      <c r="D10" s="45" t="s">
        <v>63</v>
      </c>
      <c r="E10" s="45" t="s">
        <v>49</v>
      </c>
      <c r="F10" s="45" t="s">
        <v>146</v>
      </c>
      <c r="G10" s="45" t="s">
        <v>147</v>
      </c>
      <c r="H10" s="44" t="s">
        <v>50</v>
      </c>
      <c r="I10" s="51" t="s">
        <v>52</v>
      </c>
      <c r="J10" s="49" t="s">
        <v>23</v>
      </c>
      <c r="K10" s="45" t="s">
        <v>176</v>
      </c>
      <c r="L10" s="52" t="s">
        <v>56</v>
      </c>
      <c r="M10" s="45" t="s">
        <v>179</v>
      </c>
      <c r="N10" s="45"/>
      <c r="O10" s="95"/>
      <c r="P10" s="95"/>
      <c r="Q10" s="95"/>
    </row>
    <row r="11" spans="1:17" ht="104.25" customHeight="1" x14ac:dyDescent="0.2">
      <c r="A11" s="109"/>
      <c r="B11" s="44">
        <v>9</v>
      </c>
      <c r="C11" s="45" t="s">
        <v>171</v>
      </c>
      <c r="D11" s="45" t="s">
        <v>63</v>
      </c>
      <c r="E11" s="45" t="s">
        <v>49</v>
      </c>
      <c r="F11" s="45" t="s">
        <v>146</v>
      </c>
      <c r="G11" s="45" t="s">
        <v>147</v>
      </c>
      <c r="H11" s="44" t="s">
        <v>50</v>
      </c>
      <c r="I11" s="51" t="s">
        <v>52</v>
      </c>
      <c r="J11" s="49" t="s">
        <v>23</v>
      </c>
      <c r="K11" s="45" t="s">
        <v>175</v>
      </c>
      <c r="L11" s="52" t="s">
        <v>56</v>
      </c>
      <c r="M11" s="45" t="s">
        <v>179</v>
      </c>
      <c r="N11" s="45"/>
      <c r="O11" s="95"/>
      <c r="P11" s="95"/>
      <c r="Q11" s="95"/>
    </row>
    <row r="12" spans="1:17" ht="104.25" customHeight="1" x14ac:dyDescent="0.2">
      <c r="A12" s="109"/>
      <c r="B12" s="44">
        <v>10</v>
      </c>
      <c r="C12" s="45" t="s">
        <v>173</v>
      </c>
      <c r="D12" s="45" t="s">
        <v>63</v>
      </c>
      <c r="E12" s="45" t="s">
        <v>49</v>
      </c>
      <c r="F12" s="45" t="s">
        <v>146</v>
      </c>
      <c r="G12" s="45" t="s">
        <v>147</v>
      </c>
      <c r="H12" s="44" t="s">
        <v>50</v>
      </c>
      <c r="I12" s="51" t="s">
        <v>52</v>
      </c>
      <c r="J12" s="49" t="s">
        <v>23</v>
      </c>
      <c r="K12" s="45" t="s">
        <v>174</v>
      </c>
      <c r="L12" s="52" t="s">
        <v>56</v>
      </c>
      <c r="M12" s="45" t="s">
        <v>179</v>
      </c>
      <c r="N12" s="45"/>
      <c r="O12" s="95"/>
      <c r="P12" s="95"/>
      <c r="Q12" s="95"/>
    </row>
    <row r="13" spans="1:17" ht="119.25" customHeight="1" x14ac:dyDescent="0.2">
      <c r="A13" s="109"/>
      <c r="B13" s="44">
        <v>11</v>
      </c>
      <c r="C13" s="45" t="s">
        <v>178</v>
      </c>
      <c r="D13" s="45" t="s">
        <v>63</v>
      </c>
      <c r="E13" s="45" t="s">
        <v>49</v>
      </c>
      <c r="F13" s="45" t="s">
        <v>146</v>
      </c>
      <c r="G13" s="45" t="s">
        <v>147</v>
      </c>
      <c r="H13" s="44" t="s">
        <v>50</v>
      </c>
      <c r="I13" s="51" t="s">
        <v>52</v>
      </c>
      <c r="J13" s="49" t="s">
        <v>23</v>
      </c>
      <c r="K13" s="45" t="s">
        <v>193</v>
      </c>
      <c r="L13" s="52" t="s">
        <v>56</v>
      </c>
      <c r="M13" s="45" t="s">
        <v>179</v>
      </c>
      <c r="N13" s="45"/>
      <c r="O13" s="95"/>
      <c r="P13" s="95"/>
      <c r="Q13" s="95"/>
    </row>
    <row r="14" spans="1:17" ht="162.75" customHeight="1" x14ac:dyDescent="0.2">
      <c r="A14" s="110"/>
      <c r="B14" s="44">
        <v>12</v>
      </c>
      <c r="C14" s="45" t="s">
        <v>184</v>
      </c>
      <c r="D14" s="45" t="s">
        <v>63</v>
      </c>
      <c r="E14" s="45" t="s">
        <v>49</v>
      </c>
      <c r="F14" s="45" t="s">
        <v>146</v>
      </c>
      <c r="G14" s="45" t="s">
        <v>147</v>
      </c>
      <c r="H14" s="44" t="s">
        <v>50</v>
      </c>
      <c r="I14" s="51" t="s">
        <v>52</v>
      </c>
      <c r="J14" s="49" t="s">
        <v>23</v>
      </c>
      <c r="K14" s="45" t="s">
        <v>194</v>
      </c>
      <c r="L14" s="52" t="s">
        <v>56</v>
      </c>
      <c r="M14" s="45" t="s">
        <v>179</v>
      </c>
      <c r="N14" s="45"/>
      <c r="O14" s="95"/>
      <c r="P14" s="95"/>
      <c r="Q14" s="95"/>
    </row>
    <row r="15" spans="1:17" x14ac:dyDescent="0.25">
      <c r="A15" s="53"/>
      <c r="B15" s="46"/>
      <c r="C15" s="45"/>
      <c r="D15" s="45"/>
      <c r="E15" s="45"/>
      <c r="F15" s="45"/>
      <c r="G15" s="44"/>
      <c r="H15" s="45"/>
      <c r="I15" s="45"/>
      <c r="J15" s="50"/>
      <c r="K15" s="45"/>
      <c r="L15" s="45"/>
      <c r="M15" s="45"/>
      <c r="N15" s="45"/>
      <c r="O15" s="95"/>
      <c r="P15" s="95"/>
      <c r="Q15" s="95"/>
    </row>
    <row r="16" spans="1:17" x14ac:dyDescent="0.25">
      <c r="A16" s="53"/>
      <c r="B16" s="46"/>
      <c r="C16" s="45"/>
      <c r="D16" s="45"/>
      <c r="E16" s="45"/>
      <c r="F16" s="45"/>
      <c r="G16" s="44"/>
      <c r="H16" s="45"/>
      <c r="I16" s="45"/>
      <c r="J16" s="50"/>
      <c r="K16" s="45"/>
      <c r="L16" s="45"/>
      <c r="M16" s="45"/>
      <c r="N16" s="45"/>
      <c r="O16" s="95"/>
      <c r="P16" s="95"/>
      <c r="Q16" s="95"/>
    </row>
    <row r="17" spans="1:17" x14ac:dyDescent="0.25">
      <c r="A17" s="53"/>
      <c r="B17" s="46"/>
      <c r="C17" s="45"/>
      <c r="D17" s="45"/>
      <c r="E17" s="45"/>
      <c r="F17" s="45"/>
      <c r="G17" s="44"/>
      <c r="H17" s="45"/>
      <c r="I17" s="45"/>
      <c r="J17" s="50"/>
      <c r="K17" s="45"/>
      <c r="L17" s="45"/>
      <c r="M17" s="45"/>
      <c r="N17" s="45"/>
      <c r="O17" s="95"/>
      <c r="P17" s="95"/>
      <c r="Q17" s="95"/>
    </row>
    <row r="18" spans="1:17" x14ac:dyDescent="0.25">
      <c r="A18" s="53"/>
      <c r="B18" s="46"/>
      <c r="C18" s="45"/>
      <c r="D18" s="45"/>
      <c r="E18" s="45"/>
      <c r="F18" s="45"/>
      <c r="G18" s="44"/>
      <c r="H18" s="45"/>
      <c r="I18" s="45"/>
      <c r="J18" s="50"/>
      <c r="K18" s="45"/>
      <c r="L18" s="45"/>
      <c r="M18" s="45"/>
      <c r="N18" s="45"/>
      <c r="O18" s="95"/>
      <c r="P18" s="95"/>
      <c r="Q18" s="95"/>
    </row>
    <row r="19" spans="1:17" x14ac:dyDescent="0.25">
      <c r="A19" s="53"/>
      <c r="B19" s="46"/>
      <c r="C19" s="45"/>
      <c r="D19" s="45"/>
      <c r="E19" s="45"/>
      <c r="F19" s="45"/>
      <c r="G19" s="44"/>
      <c r="H19" s="45"/>
      <c r="I19" s="45"/>
      <c r="J19" s="50"/>
      <c r="K19" s="45"/>
      <c r="L19" s="45"/>
      <c r="M19" s="45"/>
      <c r="N19" s="45"/>
      <c r="O19" s="95"/>
      <c r="P19" s="95"/>
      <c r="Q19" s="95"/>
    </row>
    <row r="20" spans="1:17" x14ac:dyDescent="0.25">
      <c r="A20" s="53"/>
      <c r="B20" s="46"/>
      <c r="C20" s="45"/>
      <c r="D20" s="45"/>
      <c r="E20" s="45"/>
      <c r="F20" s="45"/>
      <c r="G20" s="44"/>
      <c r="H20" s="45"/>
      <c r="I20" s="45"/>
      <c r="J20" s="50"/>
      <c r="K20" s="45"/>
      <c r="L20" s="45"/>
      <c r="M20" s="45"/>
      <c r="N20" s="45"/>
      <c r="O20" s="95"/>
      <c r="P20" s="95"/>
      <c r="Q20" s="95"/>
    </row>
    <row r="21" spans="1:17" x14ac:dyDescent="0.25">
      <c r="A21" s="53"/>
      <c r="B21" s="46"/>
      <c r="C21" s="45"/>
      <c r="D21" s="45"/>
      <c r="E21" s="45"/>
      <c r="F21" s="45"/>
      <c r="G21" s="44"/>
      <c r="H21" s="45"/>
      <c r="I21" s="45"/>
      <c r="J21" s="50"/>
      <c r="K21" s="45"/>
      <c r="L21" s="45"/>
      <c r="M21" s="45"/>
      <c r="N21" s="45"/>
      <c r="O21" s="95"/>
      <c r="P21" s="95"/>
      <c r="Q21" s="95"/>
    </row>
    <row r="22" spans="1:17" x14ac:dyDescent="0.25">
      <c r="A22" s="53"/>
      <c r="B22" s="46"/>
      <c r="C22" s="45"/>
      <c r="D22" s="45"/>
      <c r="E22" s="45"/>
      <c r="F22" s="45"/>
      <c r="G22" s="44"/>
      <c r="H22" s="45"/>
      <c r="I22" s="45"/>
      <c r="J22" s="50"/>
      <c r="K22" s="45"/>
      <c r="L22" s="45"/>
      <c r="M22" s="45"/>
      <c r="N22" s="45"/>
      <c r="O22" s="95"/>
      <c r="P22" s="95"/>
      <c r="Q22" s="95"/>
    </row>
    <row r="23" spans="1:17" x14ac:dyDescent="0.25">
      <c r="A23" s="53"/>
      <c r="B23" s="46"/>
      <c r="C23" s="45"/>
      <c r="D23" s="45"/>
      <c r="E23" s="45"/>
      <c r="F23" s="45"/>
      <c r="G23" s="44"/>
      <c r="H23" s="45"/>
      <c r="I23" s="45"/>
      <c r="J23" s="50"/>
      <c r="K23" s="45"/>
      <c r="L23" s="45"/>
      <c r="M23" s="45"/>
      <c r="N23" s="45"/>
      <c r="O23" s="95"/>
      <c r="P23" s="95"/>
      <c r="Q23" s="95"/>
    </row>
    <row r="24" spans="1:17" x14ac:dyDescent="0.25">
      <c r="A24" s="53"/>
      <c r="B24" s="46"/>
      <c r="C24" s="45"/>
      <c r="D24" s="45"/>
      <c r="E24" s="45"/>
      <c r="F24" s="45"/>
      <c r="G24" s="44"/>
      <c r="H24" s="45"/>
      <c r="I24" s="45"/>
      <c r="J24" s="50"/>
      <c r="K24" s="45"/>
      <c r="L24" s="45"/>
      <c r="M24" s="45"/>
      <c r="N24" s="45"/>
      <c r="O24" s="95"/>
      <c r="P24" s="95"/>
      <c r="Q24" s="95"/>
    </row>
    <row r="25" spans="1:17" x14ac:dyDescent="0.25">
      <c r="A25" s="53"/>
      <c r="B25" s="46"/>
      <c r="C25" s="45"/>
      <c r="D25" s="45"/>
      <c r="E25" s="45"/>
      <c r="F25" s="45"/>
      <c r="G25" s="44"/>
      <c r="H25" s="45"/>
      <c r="I25" s="45"/>
      <c r="J25" s="50"/>
      <c r="K25" s="45"/>
      <c r="L25" s="45"/>
      <c r="M25" s="45"/>
      <c r="N25" s="45"/>
      <c r="O25" s="95"/>
      <c r="P25" s="95"/>
      <c r="Q25" s="95"/>
    </row>
    <row r="26" spans="1:17" x14ac:dyDescent="0.25">
      <c r="A26" s="53"/>
      <c r="B26" s="46"/>
      <c r="C26" s="45"/>
      <c r="D26" s="45"/>
      <c r="E26" s="45"/>
      <c r="F26" s="45"/>
      <c r="G26" s="44"/>
      <c r="H26" s="45"/>
      <c r="I26" s="45"/>
      <c r="J26" s="50"/>
      <c r="K26" s="45"/>
      <c r="L26" s="45"/>
      <c r="M26" s="45"/>
      <c r="N26" s="45"/>
      <c r="O26" s="95"/>
      <c r="P26" s="95"/>
      <c r="Q26" s="95"/>
    </row>
    <row r="27" spans="1:17" x14ac:dyDescent="0.25">
      <c r="A27" s="53"/>
      <c r="B27" s="46"/>
      <c r="C27" s="45"/>
      <c r="D27" s="45"/>
      <c r="E27" s="45"/>
      <c r="F27" s="45"/>
      <c r="G27" s="44"/>
      <c r="H27" s="45"/>
      <c r="I27" s="45"/>
      <c r="J27" s="50"/>
      <c r="K27" s="45"/>
      <c r="L27" s="45"/>
      <c r="M27" s="45"/>
      <c r="N27" s="45"/>
      <c r="O27" s="95"/>
      <c r="P27" s="95"/>
      <c r="Q27" s="95"/>
    </row>
    <row r="28" spans="1:17" x14ac:dyDescent="0.25">
      <c r="A28" s="53"/>
      <c r="B28" s="46"/>
      <c r="C28" s="45"/>
      <c r="D28" s="45"/>
      <c r="E28" s="45"/>
      <c r="F28" s="45"/>
      <c r="G28" s="44"/>
      <c r="H28" s="45"/>
      <c r="I28" s="45"/>
      <c r="J28" s="50"/>
      <c r="K28" s="45"/>
      <c r="L28" s="45"/>
      <c r="M28" s="45"/>
      <c r="N28" s="45"/>
      <c r="O28" s="95"/>
      <c r="P28" s="95"/>
      <c r="Q28" s="95"/>
    </row>
    <row r="29" spans="1:17" x14ac:dyDescent="0.25">
      <c r="A29" s="53"/>
      <c r="B29" s="46"/>
      <c r="C29" s="45"/>
      <c r="D29" s="45"/>
      <c r="E29" s="45"/>
      <c r="F29" s="45"/>
      <c r="G29" s="44"/>
      <c r="H29" s="45"/>
      <c r="I29" s="45"/>
      <c r="J29" s="50"/>
      <c r="K29" s="45"/>
      <c r="L29" s="45"/>
      <c r="M29" s="45"/>
      <c r="N29" s="45"/>
      <c r="O29" s="95"/>
      <c r="P29" s="95"/>
      <c r="Q29" s="95"/>
    </row>
    <row r="30" spans="1:17" x14ac:dyDescent="0.25">
      <c r="A30" s="53"/>
      <c r="B30" s="46"/>
      <c r="C30" s="45"/>
      <c r="D30" s="45"/>
      <c r="E30" s="45"/>
      <c r="F30" s="45"/>
      <c r="G30" s="44"/>
      <c r="H30" s="45"/>
      <c r="I30" s="45"/>
      <c r="J30" s="50"/>
      <c r="K30" s="45"/>
      <c r="L30" s="45"/>
      <c r="M30" s="45"/>
      <c r="N30" s="45"/>
      <c r="O30" s="95"/>
      <c r="P30" s="95"/>
      <c r="Q30" s="95"/>
    </row>
    <row r="31" spans="1:17" x14ac:dyDescent="0.25">
      <c r="A31" s="53"/>
      <c r="B31" s="46"/>
      <c r="C31" s="45"/>
      <c r="D31" s="45"/>
      <c r="E31" s="45"/>
      <c r="F31" s="45"/>
      <c r="G31" s="44"/>
      <c r="H31" s="45"/>
      <c r="I31" s="45"/>
      <c r="J31" s="50"/>
      <c r="K31" s="45"/>
      <c r="L31" s="45"/>
      <c r="M31" s="45"/>
      <c r="N31" s="45"/>
      <c r="O31" s="95"/>
      <c r="P31" s="95"/>
      <c r="Q31" s="95"/>
    </row>
    <row r="32" spans="1:17" x14ac:dyDescent="0.25">
      <c r="A32" s="53"/>
      <c r="B32" s="46"/>
      <c r="C32" s="45"/>
      <c r="D32" s="45"/>
      <c r="E32" s="45"/>
      <c r="F32" s="45"/>
      <c r="G32" s="44"/>
      <c r="H32" s="45"/>
      <c r="I32" s="45"/>
      <c r="J32" s="50"/>
      <c r="K32" s="45"/>
      <c r="L32" s="45"/>
      <c r="M32" s="45"/>
      <c r="N32" s="45"/>
      <c r="O32" s="95"/>
      <c r="P32" s="95"/>
      <c r="Q32" s="95"/>
    </row>
    <row r="33" spans="1:17" x14ac:dyDescent="0.25">
      <c r="A33" s="53"/>
      <c r="B33" s="46"/>
      <c r="C33" s="45"/>
      <c r="D33" s="45"/>
      <c r="E33" s="45"/>
      <c r="F33" s="45"/>
      <c r="G33" s="44"/>
      <c r="H33" s="45"/>
      <c r="I33" s="45"/>
      <c r="J33" s="50"/>
      <c r="K33" s="45"/>
      <c r="L33" s="45"/>
      <c r="M33" s="45"/>
      <c r="N33" s="45"/>
      <c r="O33" s="95"/>
      <c r="P33" s="95"/>
      <c r="Q33" s="95"/>
    </row>
    <row r="34" spans="1:17" x14ac:dyDescent="0.25">
      <c r="A34" s="53"/>
      <c r="B34" s="46"/>
      <c r="C34" s="45"/>
      <c r="D34" s="45"/>
      <c r="E34" s="45"/>
      <c r="F34" s="45"/>
      <c r="G34" s="44"/>
      <c r="H34" s="45"/>
      <c r="I34" s="45"/>
      <c r="J34" s="50"/>
      <c r="K34" s="45"/>
      <c r="L34" s="45"/>
      <c r="M34" s="45"/>
      <c r="N34" s="45"/>
      <c r="O34" s="95"/>
      <c r="P34" s="95"/>
      <c r="Q34" s="95"/>
    </row>
    <row r="35" spans="1:17" x14ac:dyDescent="0.25">
      <c r="A35" s="53"/>
      <c r="B35" s="46"/>
      <c r="C35" s="45"/>
      <c r="D35" s="45"/>
      <c r="E35" s="45"/>
      <c r="F35" s="45"/>
      <c r="G35" s="44"/>
      <c r="H35" s="45"/>
      <c r="I35" s="45"/>
      <c r="J35" s="50"/>
      <c r="K35" s="45"/>
      <c r="L35" s="45"/>
      <c r="M35" s="45"/>
      <c r="N35" s="45"/>
      <c r="O35" s="95"/>
      <c r="P35" s="95"/>
      <c r="Q35" s="95"/>
    </row>
    <row r="36" spans="1:17" x14ac:dyDescent="0.25">
      <c r="A36" s="53"/>
      <c r="B36" s="46"/>
      <c r="C36" s="45"/>
      <c r="D36" s="45"/>
      <c r="E36" s="45"/>
      <c r="F36" s="45"/>
      <c r="G36" s="44"/>
      <c r="H36" s="45"/>
      <c r="I36" s="45"/>
      <c r="J36" s="50"/>
      <c r="K36" s="45"/>
      <c r="L36" s="45"/>
      <c r="M36" s="45"/>
      <c r="N36" s="45"/>
      <c r="O36" s="95"/>
      <c r="P36" s="95"/>
      <c r="Q36" s="95"/>
    </row>
    <row r="37" spans="1:17" x14ac:dyDescent="0.25">
      <c r="A37" s="53"/>
      <c r="B37" s="46"/>
      <c r="C37" s="45"/>
      <c r="D37" s="45"/>
      <c r="E37" s="45"/>
      <c r="F37" s="45"/>
      <c r="G37" s="44"/>
      <c r="H37" s="45"/>
      <c r="I37" s="45"/>
      <c r="J37" s="50"/>
      <c r="K37" s="45"/>
      <c r="L37" s="45"/>
      <c r="M37" s="45"/>
      <c r="N37" s="45"/>
      <c r="O37" s="95"/>
      <c r="P37" s="95"/>
      <c r="Q37" s="95"/>
    </row>
    <row r="38" spans="1:17" x14ac:dyDescent="0.25">
      <c r="A38" s="53"/>
      <c r="B38" s="46"/>
      <c r="C38" s="45"/>
      <c r="D38" s="45"/>
      <c r="E38" s="45"/>
      <c r="F38" s="45"/>
      <c r="G38" s="44"/>
      <c r="H38" s="45"/>
      <c r="I38" s="45"/>
      <c r="J38" s="50"/>
      <c r="K38" s="45"/>
      <c r="L38" s="45"/>
      <c r="M38" s="45"/>
      <c r="N38" s="45"/>
      <c r="O38" s="95"/>
      <c r="P38" s="95"/>
      <c r="Q38" s="95"/>
    </row>
    <row r="39" spans="1:17" x14ac:dyDescent="0.25">
      <c r="A39" s="53"/>
      <c r="B39" s="46"/>
      <c r="C39" s="45"/>
      <c r="D39" s="45"/>
      <c r="E39" s="45"/>
      <c r="F39" s="45"/>
      <c r="G39" s="44"/>
      <c r="H39" s="45"/>
      <c r="I39" s="45"/>
      <c r="J39" s="50"/>
      <c r="K39" s="45"/>
      <c r="L39" s="45"/>
      <c r="M39" s="45"/>
      <c r="N39" s="45"/>
      <c r="O39" s="95"/>
      <c r="P39" s="95"/>
      <c r="Q39" s="95"/>
    </row>
    <row r="40" spans="1:17" x14ac:dyDescent="0.25">
      <c r="A40" s="53"/>
      <c r="B40" s="46"/>
      <c r="C40" s="45"/>
      <c r="D40" s="45"/>
      <c r="E40" s="45"/>
      <c r="F40" s="45"/>
      <c r="G40" s="44"/>
      <c r="H40" s="45"/>
      <c r="I40" s="45"/>
      <c r="J40" s="50"/>
      <c r="K40" s="45"/>
      <c r="L40" s="45"/>
      <c r="M40" s="45"/>
      <c r="N40" s="45"/>
      <c r="O40" s="95"/>
      <c r="P40" s="95"/>
      <c r="Q40" s="95"/>
    </row>
    <row r="41" spans="1:17" x14ac:dyDescent="0.25">
      <c r="A41" s="53"/>
      <c r="B41" s="46"/>
      <c r="C41" s="45"/>
      <c r="D41" s="45"/>
      <c r="E41" s="45"/>
      <c r="F41" s="45"/>
      <c r="G41" s="44"/>
      <c r="H41" s="45"/>
      <c r="I41" s="45"/>
      <c r="J41" s="50"/>
      <c r="K41" s="45"/>
      <c r="L41" s="45"/>
      <c r="M41" s="45"/>
      <c r="N41" s="45"/>
      <c r="O41" s="95"/>
      <c r="P41" s="95"/>
      <c r="Q41" s="95"/>
    </row>
    <row r="42" spans="1:17" x14ac:dyDescent="0.25">
      <c r="A42" s="53"/>
      <c r="B42" s="46"/>
      <c r="C42" s="45"/>
      <c r="D42" s="45"/>
      <c r="E42" s="45"/>
      <c r="F42" s="45"/>
      <c r="G42" s="44"/>
      <c r="H42" s="45"/>
      <c r="I42" s="45"/>
      <c r="J42" s="50"/>
      <c r="K42" s="45"/>
      <c r="L42" s="45"/>
      <c r="M42" s="45"/>
      <c r="N42" s="45"/>
      <c r="O42" s="95"/>
      <c r="P42" s="95"/>
      <c r="Q42" s="95"/>
    </row>
    <row r="43" spans="1:17" x14ac:dyDescent="0.25">
      <c r="A43" s="53"/>
      <c r="B43" s="46"/>
      <c r="C43" s="45"/>
      <c r="D43" s="45"/>
      <c r="E43" s="45"/>
      <c r="F43" s="45"/>
      <c r="G43" s="44"/>
      <c r="H43" s="45"/>
      <c r="I43" s="45"/>
      <c r="J43" s="50"/>
      <c r="K43" s="45"/>
      <c r="L43" s="45"/>
      <c r="M43" s="45"/>
      <c r="N43" s="45"/>
      <c r="O43" s="95"/>
      <c r="P43" s="95"/>
      <c r="Q43" s="95"/>
    </row>
    <row r="44" spans="1:17" x14ac:dyDescent="0.25">
      <c r="A44" s="53"/>
      <c r="B44" s="46"/>
      <c r="C44" s="45"/>
      <c r="D44" s="45"/>
      <c r="E44" s="45"/>
      <c r="F44" s="45"/>
      <c r="G44" s="44"/>
      <c r="H44" s="45"/>
      <c r="I44" s="45"/>
      <c r="J44" s="50"/>
      <c r="K44" s="45"/>
      <c r="L44" s="45"/>
      <c r="M44" s="45"/>
      <c r="N44" s="45"/>
      <c r="O44" s="95"/>
      <c r="P44" s="95"/>
      <c r="Q44" s="95"/>
    </row>
    <row r="45" spans="1:17" x14ac:dyDescent="0.25">
      <c r="A45" s="53"/>
      <c r="B45" s="46"/>
      <c r="C45" s="45"/>
      <c r="D45" s="45"/>
      <c r="E45" s="45"/>
      <c r="F45" s="45"/>
      <c r="G45" s="44"/>
      <c r="H45" s="45"/>
      <c r="I45" s="45"/>
      <c r="J45" s="50"/>
      <c r="K45" s="45"/>
      <c r="L45" s="45"/>
      <c r="M45" s="45"/>
      <c r="N45" s="45"/>
      <c r="O45" s="95"/>
      <c r="P45" s="95"/>
      <c r="Q45" s="95"/>
    </row>
    <row r="46" spans="1:17" x14ac:dyDescent="0.25">
      <c r="A46" s="53"/>
      <c r="B46" s="46"/>
      <c r="C46" s="45"/>
      <c r="D46" s="45"/>
      <c r="E46" s="45"/>
      <c r="F46" s="45"/>
      <c r="G46" s="44"/>
      <c r="H46" s="45"/>
      <c r="I46" s="45"/>
      <c r="J46" s="50"/>
      <c r="K46" s="45"/>
      <c r="L46" s="45"/>
      <c r="M46" s="45"/>
      <c r="N46" s="45"/>
      <c r="O46" s="95"/>
      <c r="P46" s="95"/>
      <c r="Q46" s="95"/>
    </row>
    <row r="47" spans="1:17" x14ac:dyDescent="0.25">
      <c r="A47" s="53"/>
      <c r="B47" s="46"/>
      <c r="C47" s="45"/>
      <c r="D47" s="45"/>
      <c r="E47" s="45"/>
      <c r="F47" s="45"/>
      <c r="G47" s="44"/>
      <c r="H47" s="45"/>
      <c r="I47" s="45"/>
      <c r="J47" s="50"/>
      <c r="K47" s="45"/>
      <c r="L47" s="45"/>
      <c r="M47" s="45"/>
      <c r="N47" s="45"/>
      <c r="O47" s="95"/>
      <c r="P47" s="95"/>
      <c r="Q47" s="95"/>
    </row>
    <row r="48" spans="1:17" x14ac:dyDescent="0.25">
      <c r="A48" s="53"/>
      <c r="B48" s="46"/>
      <c r="C48" s="45"/>
      <c r="D48" s="45"/>
      <c r="E48" s="45"/>
      <c r="F48" s="45"/>
      <c r="G48" s="44"/>
      <c r="H48" s="45"/>
      <c r="I48" s="45"/>
      <c r="J48" s="50"/>
      <c r="K48" s="45"/>
      <c r="L48" s="45"/>
      <c r="M48" s="45"/>
      <c r="N48" s="45"/>
      <c r="O48" s="95"/>
      <c r="P48" s="95"/>
      <c r="Q48" s="95"/>
    </row>
    <row r="49" spans="1:17" x14ac:dyDescent="0.25">
      <c r="A49" s="53"/>
      <c r="B49" s="46"/>
      <c r="C49" s="45"/>
      <c r="D49" s="45"/>
      <c r="E49" s="45"/>
      <c r="F49" s="45"/>
      <c r="G49" s="44"/>
      <c r="H49" s="45"/>
      <c r="I49" s="45"/>
      <c r="J49" s="50"/>
      <c r="K49" s="45"/>
      <c r="L49" s="45"/>
      <c r="M49" s="45"/>
      <c r="N49" s="45"/>
      <c r="O49" s="95"/>
      <c r="P49" s="95"/>
      <c r="Q49" s="95"/>
    </row>
    <row r="50" spans="1:17" x14ac:dyDescent="0.25">
      <c r="A50" s="53"/>
      <c r="B50" s="46"/>
      <c r="C50" s="45"/>
      <c r="D50" s="45"/>
      <c r="E50" s="45"/>
      <c r="F50" s="45"/>
      <c r="G50" s="44"/>
      <c r="H50" s="45"/>
      <c r="I50" s="45"/>
      <c r="J50" s="50"/>
      <c r="K50" s="45"/>
      <c r="L50" s="45"/>
      <c r="M50" s="45"/>
      <c r="N50" s="45"/>
      <c r="O50" s="95"/>
      <c r="P50" s="95"/>
      <c r="Q50" s="95"/>
    </row>
    <row r="51" spans="1:17" x14ac:dyDescent="0.25">
      <c r="A51" s="53"/>
      <c r="B51" s="46"/>
      <c r="C51" s="45"/>
      <c r="D51" s="45"/>
      <c r="E51" s="45"/>
      <c r="F51" s="45"/>
      <c r="G51" s="44"/>
      <c r="H51" s="45"/>
      <c r="I51" s="45"/>
      <c r="J51" s="50"/>
      <c r="K51" s="45"/>
      <c r="L51" s="45"/>
      <c r="M51" s="45"/>
      <c r="N51" s="45"/>
      <c r="O51" s="95"/>
      <c r="P51" s="95"/>
      <c r="Q51" s="95"/>
    </row>
    <row r="52" spans="1:17" x14ac:dyDescent="0.25">
      <c r="A52" s="53"/>
      <c r="B52" s="46"/>
      <c r="C52" s="45"/>
      <c r="D52" s="45"/>
      <c r="E52" s="45"/>
      <c r="F52" s="45"/>
      <c r="G52" s="44"/>
      <c r="H52" s="45"/>
      <c r="I52" s="45"/>
      <c r="J52" s="50"/>
      <c r="K52" s="45"/>
      <c r="L52" s="45"/>
      <c r="M52" s="45"/>
      <c r="N52" s="45"/>
      <c r="O52" s="95"/>
      <c r="P52" s="95"/>
      <c r="Q52" s="95"/>
    </row>
    <row r="53" spans="1:17" x14ac:dyDescent="0.25">
      <c r="A53" s="53"/>
      <c r="B53" s="46"/>
      <c r="C53" s="45"/>
      <c r="D53" s="45"/>
      <c r="E53" s="45"/>
      <c r="F53" s="45"/>
      <c r="G53" s="44"/>
      <c r="H53" s="45"/>
      <c r="I53" s="45"/>
      <c r="J53" s="50"/>
      <c r="K53" s="45"/>
      <c r="L53" s="45"/>
      <c r="M53" s="45"/>
      <c r="N53" s="45"/>
      <c r="O53" s="95"/>
      <c r="P53" s="95"/>
      <c r="Q53" s="95"/>
    </row>
    <row r="54" spans="1:17" x14ac:dyDescent="0.25">
      <c r="A54" s="53"/>
      <c r="B54" s="46"/>
      <c r="C54" s="45"/>
      <c r="D54" s="45"/>
      <c r="E54" s="45"/>
      <c r="F54" s="45"/>
      <c r="G54" s="44"/>
      <c r="H54" s="45"/>
      <c r="I54" s="45"/>
      <c r="J54" s="50"/>
      <c r="K54" s="45"/>
      <c r="L54" s="45"/>
      <c r="M54" s="45"/>
      <c r="N54" s="45"/>
      <c r="O54" s="95"/>
      <c r="P54" s="95"/>
      <c r="Q54" s="95"/>
    </row>
    <row r="55" spans="1:17" x14ac:dyDescent="0.25">
      <c r="A55" s="53"/>
      <c r="B55" s="46"/>
      <c r="C55" s="45"/>
      <c r="D55" s="45"/>
      <c r="E55" s="45"/>
      <c r="F55" s="45"/>
      <c r="G55" s="44"/>
      <c r="H55" s="45"/>
      <c r="I55" s="45"/>
      <c r="J55" s="50"/>
      <c r="K55" s="45"/>
      <c r="L55" s="45"/>
      <c r="M55" s="45"/>
      <c r="N55" s="45"/>
      <c r="O55" s="95"/>
      <c r="P55" s="95"/>
      <c r="Q55" s="95"/>
    </row>
    <row r="56" spans="1:17" x14ac:dyDescent="0.25">
      <c r="A56" s="53"/>
      <c r="B56" s="46"/>
      <c r="C56" s="45"/>
      <c r="D56" s="45"/>
      <c r="E56" s="45"/>
      <c r="F56" s="45"/>
      <c r="G56" s="44"/>
      <c r="H56" s="45"/>
      <c r="I56" s="45"/>
      <c r="J56" s="50"/>
      <c r="K56" s="45"/>
      <c r="L56" s="45"/>
      <c r="M56" s="45"/>
      <c r="N56" s="45"/>
      <c r="O56" s="95"/>
      <c r="P56" s="95"/>
      <c r="Q56" s="95"/>
    </row>
    <row r="57" spans="1:17" x14ac:dyDescent="0.25">
      <c r="A57" s="53"/>
      <c r="B57" s="46"/>
      <c r="C57" s="45"/>
      <c r="D57" s="45"/>
      <c r="E57" s="45"/>
      <c r="F57" s="45"/>
      <c r="G57" s="44"/>
      <c r="H57" s="45"/>
      <c r="I57" s="45"/>
      <c r="J57" s="50"/>
      <c r="K57" s="45"/>
      <c r="L57" s="45"/>
      <c r="M57" s="45"/>
      <c r="N57" s="45"/>
      <c r="O57" s="95"/>
      <c r="P57" s="95"/>
      <c r="Q57" s="95"/>
    </row>
    <row r="58" spans="1:17" x14ac:dyDescent="0.25">
      <c r="A58" s="53"/>
      <c r="B58" s="46"/>
      <c r="C58" s="45"/>
      <c r="D58" s="45"/>
      <c r="E58" s="45"/>
      <c r="F58" s="45"/>
      <c r="G58" s="44"/>
      <c r="H58" s="45"/>
      <c r="I58" s="45"/>
      <c r="J58" s="50"/>
      <c r="K58" s="45"/>
      <c r="L58" s="45"/>
      <c r="M58" s="45"/>
      <c r="N58" s="45"/>
      <c r="O58" s="95"/>
      <c r="P58" s="95"/>
      <c r="Q58" s="95"/>
    </row>
    <row r="59" spans="1:17" x14ac:dyDescent="0.25">
      <c r="A59" s="53"/>
      <c r="B59" s="46"/>
      <c r="C59" s="45"/>
      <c r="D59" s="45"/>
      <c r="E59" s="45"/>
      <c r="F59" s="45"/>
      <c r="G59" s="44"/>
      <c r="H59" s="45"/>
      <c r="I59" s="45"/>
      <c r="J59" s="50"/>
      <c r="K59" s="45"/>
      <c r="L59" s="45"/>
      <c r="M59" s="45"/>
      <c r="N59" s="45"/>
      <c r="O59" s="95"/>
      <c r="P59" s="95"/>
      <c r="Q59" s="95"/>
    </row>
    <row r="60" spans="1:17" x14ac:dyDescent="0.25">
      <c r="A60" s="53"/>
      <c r="B60" s="46"/>
      <c r="C60" s="45"/>
      <c r="D60" s="45"/>
      <c r="E60" s="45"/>
      <c r="F60" s="45"/>
      <c r="G60" s="44"/>
      <c r="H60" s="45"/>
      <c r="I60" s="45"/>
      <c r="J60" s="50"/>
      <c r="K60" s="45"/>
      <c r="L60" s="45"/>
      <c r="M60" s="45"/>
      <c r="N60" s="45"/>
      <c r="O60" s="95"/>
      <c r="P60" s="95"/>
      <c r="Q60" s="95"/>
    </row>
    <row r="61" spans="1:17" x14ac:dyDescent="0.25">
      <c r="A61" s="53"/>
      <c r="B61" s="46"/>
      <c r="C61" s="45"/>
      <c r="D61" s="45"/>
      <c r="E61" s="45"/>
      <c r="F61" s="45"/>
      <c r="G61" s="44"/>
      <c r="H61" s="45"/>
      <c r="I61" s="45"/>
      <c r="J61" s="50"/>
      <c r="K61" s="45"/>
      <c r="L61" s="45"/>
      <c r="M61" s="45"/>
      <c r="N61" s="45"/>
      <c r="O61" s="95"/>
      <c r="P61" s="95"/>
      <c r="Q61" s="95"/>
    </row>
    <row r="62" spans="1:17" x14ac:dyDescent="0.25">
      <c r="A62" s="53"/>
      <c r="B62" s="46"/>
      <c r="C62" s="45"/>
      <c r="D62" s="45"/>
      <c r="E62" s="45"/>
      <c r="F62" s="45"/>
      <c r="G62" s="44"/>
      <c r="H62" s="45"/>
      <c r="I62" s="45"/>
      <c r="J62" s="50"/>
      <c r="K62" s="45"/>
      <c r="L62" s="45"/>
      <c r="M62" s="45"/>
      <c r="N62" s="45"/>
      <c r="O62" s="95"/>
      <c r="P62" s="95"/>
      <c r="Q62" s="95"/>
    </row>
    <row r="63" spans="1:17" x14ac:dyDescent="0.25">
      <c r="A63" s="53"/>
      <c r="B63" s="46"/>
      <c r="C63" s="45"/>
      <c r="D63" s="45"/>
      <c r="E63" s="45"/>
      <c r="F63" s="45"/>
      <c r="G63" s="44"/>
      <c r="H63" s="45"/>
      <c r="I63" s="45"/>
      <c r="J63" s="50"/>
      <c r="K63" s="45"/>
      <c r="L63" s="45"/>
      <c r="M63" s="45"/>
      <c r="N63" s="45"/>
      <c r="O63" s="95"/>
      <c r="P63" s="95"/>
      <c r="Q63" s="95"/>
    </row>
    <row r="64" spans="1:17" x14ac:dyDescent="0.25">
      <c r="A64" s="53"/>
      <c r="B64" s="46"/>
      <c r="C64" s="45"/>
      <c r="D64" s="45"/>
      <c r="E64" s="45"/>
      <c r="F64" s="45"/>
      <c r="G64" s="44"/>
      <c r="H64" s="45"/>
      <c r="I64" s="45"/>
      <c r="J64" s="50"/>
      <c r="K64" s="45"/>
      <c r="L64" s="45"/>
      <c r="M64" s="45"/>
      <c r="N64" s="45"/>
      <c r="O64" s="95"/>
      <c r="P64" s="95"/>
      <c r="Q64" s="95"/>
    </row>
    <row r="65" spans="1:17" x14ac:dyDescent="0.25">
      <c r="A65" s="53"/>
      <c r="B65" s="46"/>
      <c r="C65" s="45"/>
      <c r="D65" s="45"/>
      <c r="E65" s="45"/>
      <c r="F65" s="45"/>
      <c r="G65" s="44"/>
      <c r="H65" s="45"/>
      <c r="I65" s="45"/>
      <c r="J65" s="50"/>
      <c r="K65" s="45"/>
      <c r="L65" s="45"/>
      <c r="M65" s="45"/>
      <c r="N65" s="45"/>
      <c r="O65" s="95"/>
      <c r="P65" s="95"/>
      <c r="Q65" s="95"/>
    </row>
    <row r="66" spans="1:17" x14ac:dyDescent="0.25">
      <c r="A66" s="53"/>
      <c r="B66" s="46"/>
      <c r="C66" s="45"/>
      <c r="D66" s="45"/>
      <c r="E66" s="45"/>
      <c r="F66" s="45"/>
      <c r="G66" s="44"/>
      <c r="H66" s="45"/>
      <c r="I66" s="45"/>
      <c r="J66" s="50"/>
      <c r="K66" s="45"/>
      <c r="L66" s="45"/>
      <c r="M66" s="45"/>
      <c r="N66" s="45"/>
      <c r="O66" s="95"/>
      <c r="P66" s="95"/>
      <c r="Q66" s="95"/>
    </row>
    <row r="67" spans="1:17" x14ac:dyDescent="0.25">
      <c r="A67" s="53"/>
      <c r="B67" s="46"/>
      <c r="C67" s="45"/>
      <c r="D67" s="45"/>
      <c r="E67" s="45"/>
      <c r="F67" s="45"/>
      <c r="G67" s="44"/>
      <c r="H67" s="45"/>
      <c r="I67" s="45"/>
      <c r="J67" s="50"/>
      <c r="K67" s="45"/>
      <c r="L67" s="45"/>
      <c r="M67" s="45"/>
      <c r="N67" s="45"/>
      <c r="O67" s="95"/>
      <c r="P67" s="95"/>
      <c r="Q67" s="95"/>
    </row>
    <row r="68" spans="1:17" x14ac:dyDescent="0.25">
      <c r="A68" s="53"/>
      <c r="B68" s="46"/>
      <c r="C68" s="45"/>
      <c r="D68" s="45"/>
      <c r="E68" s="45"/>
      <c r="F68" s="45"/>
      <c r="G68" s="44"/>
      <c r="H68" s="45"/>
      <c r="I68" s="45"/>
      <c r="J68" s="50"/>
      <c r="K68" s="45"/>
      <c r="L68" s="45"/>
      <c r="M68" s="45"/>
      <c r="N68" s="45"/>
      <c r="O68" s="95"/>
      <c r="P68" s="95"/>
      <c r="Q68" s="95"/>
    </row>
    <row r="69" spans="1:17" x14ac:dyDescent="0.25">
      <c r="A69" s="53"/>
      <c r="B69" s="46"/>
      <c r="C69" s="45"/>
      <c r="D69" s="45"/>
      <c r="E69" s="45"/>
      <c r="F69" s="45"/>
      <c r="G69" s="44"/>
      <c r="H69" s="45"/>
      <c r="I69" s="45"/>
      <c r="J69" s="50"/>
      <c r="K69" s="45"/>
      <c r="L69" s="45"/>
      <c r="M69" s="45"/>
      <c r="N69" s="45"/>
      <c r="O69" s="95"/>
      <c r="P69" s="95"/>
      <c r="Q69" s="95"/>
    </row>
  </sheetData>
  <autoFilter ref="A2:N14"/>
  <mergeCells count="5">
    <mergeCell ref="A10:A14"/>
    <mergeCell ref="N3:N4"/>
    <mergeCell ref="A3:A4"/>
    <mergeCell ref="A5:A7"/>
    <mergeCell ref="A8:A9"/>
  </mergeCells>
  <pageMargins left="0.7" right="0.7" top="0.75" bottom="0.75" header="0.3" footer="0.3"/>
  <pageSetup paperSize="9"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'C:\Users\crodrigm\Desktop\Requerimientos\Agile\RECAUDACIONES\ATENDIDOS\Sprint 34\RECMPS-401 - CVIALCO - CONSULTA Y PAGO EN SAT\[MF - CVIALCO - CONSULTA Y PAGO EN SAT - RECMPS-401.xlsx]Datos'!#REF!</xm:f>
          </x14:formula1>
          <xm:sqref>H3:I14 D3:E14</xm:sqref>
        </x14:dataValidation>
        <x14:dataValidation type="list" allowBlank="1" showErrorMessage="1">
          <x14:formula1>
            <xm:f>Datos!$A$27:$A$29</xm:f>
          </x14:formula1>
          <xm:sqref>L3:L14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zoomScale="70" zoomScaleNormal="70" workbookViewId="0">
      <selection activeCell="C19" sqref="C19"/>
    </sheetView>
  </sheetViews>
  <sheetFormatPr baseColWidth="10" defaultRowHeight="15" x14ac:dyDescent="0.25"/>
  <cols>
    <col min="1" max="1" width="29" customWidth="1"/>
    <col min="2" max="2" width="48.7109375" customWidth="1"/>
    <col min="3" max="3" width="55.28515625" customWidth="1"/>
    <col min="4" max="4" width="13.42578125" customWidth="1"/>
    <col min="257" max="257" width="29" customWidth="1"/>
    <col min="258" max="258" width="48.7109375" customWidth="1"/>
    <col min="259" max="259" width="55.28515625" customWidth="1"/>
    <col min="260" max="260" width="13.42578125" customWidth="1"/>
    <col min="513" max="513" width="29" customWidth="1"/>
    <col min="514" max="514" width="48.7109375" customWidth="1"/>
    <col min="515" max="515" width="55.28515625" customWidth="1"/>
    <col min="516" max="516" width="13.42578125" customWidth="1"/>
    <col min="769" max="769" width="29" customWidth="1"/>
    <col min="770" max="770" width="48.7109375" customWidth="1"/>
    <col min="771" max="771" width="55.28515625" customWidth="1"/>
    <col min="772" max="772" width="13.42578125" customWidth="1"/>
    <col min="1025" max="1025" width="29" customWidth="1"/>
    <col min="1026" max="1026" width="48.7109375" customWidth="1"/>
    <col min="1027" max="1027" width="55.28515625" customWidth="1"/>
    <col min="1028" max="1028" width="13.42578125" customWidth="1"/>
    <col min="1281" max="1281" width="29" customWidth="1"/>
    <col min="1282" max="1282" width="48.7109375" customWidth="1"/>
    <col min="1283" max="1283" width="55.28515625" customWidth="1"/>
    <col min="1284" max="1284" width="13.42578125" customWidth="1"/>
    <col min="1537" max="1537" width="29" customWidth="1"/>
    <col min="1538" max="1538" width="48.7109375" customWidth="1"/>
    <col min="1539" max="1539" width="55.28515625" customWidth="1"/>
    <col min="1540" max="1540" width="13.42578125" customWidth="1"/>
    <col min="1793" max="1793" width="29" customWidth="1"/>
    <col min="1794" max="1794" width="48.7109375" customWidth="1"/>
    <col min="1795" max="1795" width="55.28515625" customWidth="1"/>
    <col min="1796" max="1796" width="13.42578125" customWidth="1"/>
    <col min="2049" max="2049" width="29" customWidth="1"/>
    <col min="2050" max="2050" width="48.7109375" customWidth="1"/>
    <col min="2051" max="2051" width="55.28515625" customWidth="1"/>
    <col min="2052" max="2052" width="13.42578125" customWidth="1"/>
    <col min="2305" max="2305" width="29" customWidth="1"/>
    <col min="2306" max="2306" width="48.7109375" customWidth="1"/>
    <col min="2307" max="2307" width="55.28515625" customWidth="1"/>
    <col min="2308" max="2308" width="13.42578125" customWidth="1"/>
    <col min="2561" max="2561" width="29" customWidth="1"/>
    <col min="2562" max="2562" width="48.7109375" customWidth="1"/>
    <col min="2563" max="2563" width="55.28515625" customWidth="1"/>
    <col min="2564" max="2564" width="13.42578125" customWidth="1"/>
    <col min="2817" max="2817" width="29" customWidth="1"/>
    <col min="2818" max="2818" width="48.7109375" customWidth="1"/>
    <col min="2819" max="2819" width="55.28515625" customWidth="1"/>
    <col min="2820" max="2820" width="13.42578125" customWidth="1"/>
    <col min="3073" max="3073" width="29" customWidth="1"/>
    <col min="3074" max="3074" width="48.7109375" customWidth="1"/>
    <col min="3075" max="3075" width="55.28515625" customWidth="1"/>
    <col min="3076" max="3076" width="13.42578125" customWidth="1"/>
    <col min="3329" max="3329" width="29" customWidth="1"/>
    <col min="3330" max="3330" width="48.7109375" customWidth="1"/>
    <col min="3331" max="3331" width="55.28515625" customWidth="1"/>
    <col min="3332" max="3332" width="13.42578125" customWidth="1"/>
    <col min="3585" max="3585" width="29" customWidth="1"/>
    <col min="3586" max="3586" width="48.7109375" customWidth="1"/>
    <col min="3587" max="3587" width="55.28515625" customWidth="1"/>
    <col min="3588" max="3588" width="13.42578125" customWidth="1"/>
    <col min="3841" max="3841" width="29" customWidth="1"/>
    <col min="3842" max="3842" width="48.7109375" customWidth="1"/>
    <col min="3843" max="3843" width="55.28515625" customWidth="1"/>
    <col min="3844" max="3844" width="13.42578125" customWidth="1"/>
    <col min="4097" max="4097" width="29" customWidth="1"/>
    <col min="4098" max="4098" width="48.7109375" customWidth="1"/>
    <col min="4099" max="4099" width="55.28515625" customWidth="1"/>
    <col min="4100" max="4100" width="13.42578125" customWidth="1"/>
    <col min="4353" max="4353" width="29" customWidth="1"/>
    <col min="4354" max="4354" width="48.7109375" customWidth="1"/>
    <col min="4355" max="4355" width="55.28515625" customWidth="1"/>
    <col min="4356" max="4356" width="13.42578125" customWidth="1"/>
    <col min="4609" max="4609" width="29" customWidth="1"/>
    <col min="4610" max="4610" width="48.7109375" customWidth="1"/>
    <col min="4611" max="4611" width="55.28515625" customWidth="1"/>
    <col min="4612" max="4612" width="13.42578125" customWidth="1"/>
    <col min="4865" max="4865" width="29" customWidth="1"/>
    <col min="4866" max="4866" width="48.7109375" customWidth="1"/>
    <col min="4867" max="4867" width="55.28515625" customWidth="1"/>
    <col min="4868" max="4868" width="13.42578125" customWidth="1"/>
    <col min="5121" max="5121" width="29" customWidth="1"/>
    <col min="5122" max="5122" width="48.7109375" customWidth="1"/>
    <col min="5123" max="5123" width="55.28515625" customWidth="1"/>
    <col min="5124" max="5124" width="13.42578125" customWidth="1"/>
    <col min="5377" max="5377" width="29" customWidth="1"/>
    <col min="5378" max="5378" width="48.7109375" customWidth="1"/>
    <col min="5379" max="5379" width="55.28515625" customWidth="1"/>
    <col min="5380" max="5380" width="13.42578125" customWidth="1"/>
    <col min="5633" max="5633" width="29" customWidth="1"/>
    <col min="5634" max="5634" width="48.7109375" customWidth="1"/>
    <col min="5635" max="5635" width="55.28515625" customWidth="1"/>
    <col min="5636" max="5636" width="13.42578125" customWidth="1"/>
    <col min="5889" max="5889" width="29" customWidth="1"/>
    <col min="5890" max="5890" width="48.7109375" customWidth="1"/>
    <col min="5891" max="5891" width="55.28515625" customWidth="1"/>
    <col min="5892" max="5892" width="13.42578125" customWidth="1"/>
    <col min="6145" max="6145" width="29" customWidth="1"/>
    <col min="6146" max="6146" width="48.7109375" customWidth="1"/>
    <col min="6147" max="6147" width="55.28515625" customWidth="1"/>
    <col min="6148" max="6148" width="13.42578125" customWidth="1"/>
    <col min="6401" max="6401" width="29" customWidth="1"/>
    <col min="6402" max="6402" width="48.7109375" customWidth="1"/>
    <col min="6403" max="6403" width="55.28515625" customWidth="1"/>
    <col min="6404" max="6404" width="13.42578125" customWidth="1"/>
    <col min="6657" max="6657" width="29" customWidth="1"/>
    <col min="6658" max="6658" width="48.7109375" customWidth="1"/>
    <col min="6659" max="6659" width="55.28515625" customWidth="1"/>
    <col min="6660" max="6660" width="13.42578125" customWidth="1"/>
    <col min="6913" max="6913" width="29" customWidth="1"/>
    <col min="6914" max="6914" width="48.7109375" customWidth="1"/>
    <col min="6915" max="6915" width="55.28515625" customWidth="1"/>
    <col min="6916" max="6916" width="13.42578125" customWidth="1"/>
    <col min="7169" max="7169" width="29" customWidth="1"/>
    <col min="7170" max="7170" width="48.7109375" customWidth="1"/>
    <col min="7171" max="7171" width="55.28515625" customWidth="1"/>
    <col min="7172" max="7172" width="13.42578125" customWidth="1"/>
    <col min="7425" max="7425" width="29" customWidth="1"/>
    <col min="7426" max="7426" width="48.7109375" customWidth="1"/>
    <col min="7427" max="7427" width="55.28515625" customWidth="1"/>
    <col min="7428" max="7428" width="13.42578125" customWidth="1"/>
    <col min="7681" max="7681" width="29" customWidth="1"/>
    <col min="7682" max="7682" width="48.7109375" customWidth="1"/>
    <col min="7683" max="7683" width="55.28515625" customWidth="1"/>
    <col min="7684" max="7684" width="13.42578125" customWidth="1"/>
    <col min="7937" max="7937" width="29" customWidth="1"/>
    <col min="7938" max="7938" width="48.7109375" customWidth="1"/>
    <col min="7939" max="7939" width="55.28515625" customWidth="1"/>
    <col min="7940" max="7940" width="13.42578125" customWidth="1"/>
    <col min="8193" max="8193" width="29" customWidth="1"/>
    <col min="8194" max="8194" width="48.7109375" customWidth="1"/>
    <col min="8195" max="8195" width="55.28515625" customWidth="1"/>
    <col min="8196" max="8196" width="13.42578125" customWidth="1"/>
    <col min="8449" max="8449" width="29" customWidth="1"/>
    <col min="8450" max="8450" width="48.7109375" customWidth="1"/>
    <col min="8451" max="8451" width="55.28515625" customWidth="1"/>
    <col min="8452" max="8452" width="13.42578125" customWidth="1"/>
    <col min="8705" max="8705" width="29" customWidth="1"/>
    <col min="8706" max="8706" width="48.7109375" customWidth="1"/>
    <col min="8707" max="8707" width="55.28515625" customWidth="1"/>
    <col min="8708" max="8708" width="13.42578125" customWidth="1"/>
    <col min="8961" max="8961" width="29" customWidth="1"/>
    <col min="8962" max="8962" width="48.7109375" customWidth="1"/>
    <col min="8963" max="8963" width="55.28515625" customWidth="1"/>
    <col min="8964" max="8964" width="13.42578125" customWidth="1"/>
    <col min="9217" max="9217" width="29" customWidth="1"/>
    <col min="9218" max="9218" width="48.7109375" customWidth="1"/>
    <col min="9219" max="9219" width="55.28515625" customWidth="1"/>
    <col min="9220" max="9220" width="13.42578125" customWidth="1"/>
    <col min="9473" max="9473" width="29" customWidth="1"/>
    <col min="9474" max="9474" width="48.7109375" customWidth="1"/>
    <col min="9475" max="9475" width="55.28515625" customWidth="1"/>
    <col min="9476" max="9476" width="13.42578125" customWidth="1"/>
    <col min="9729" max="9729" width="29" customWidth="1"/>
    <col min="9730" max="9730" width="48.7109375" customWidth="1"/>
    <col min="9731" max="9731" width="55.28515625" customWidth="1"/>
    <col min="9732" max="9732" width="13.42578125" customWidth="1"/>
    <col min="9985" max="9985" width="29" customWidth="1"/>
    <col min="9986" max="9986" width="48.7109375" customWidth="1"/>
    <col min="9987" max="9987" width="55.28515625" customWidth="1"/>
    <col min="9988" max="9988" width="13.42578125" customWidth="1"/>
    <col min="10241" max="10241" width="29" customWidth="1"/>
    <col min="10242" max="10242" width="48.7109375" customWidth="1"/>
    <col min="10243" max="10243" width="55.28515625" customWidth="1"/>
    <col min="10244" max="10244" width="13.42578125" customWidth="1"/>
    <col min="10497" max="10497" width="29" customWidth="1"/>
    <col min="10498" max="10498" width="48.7109375" customWidth="1"/>
    <col min="10499" max="10499" width="55.28515625" customWidth="1"/>
    <col min="10500" max="10500" width="13.42578125" customWidth="1"/>
    <col min="10753" max="10753" width="29" customWidth="1"/>
    <col min="10754" max="10754" width="48.7109375" customWidth="1"/>
    <col min="10755" max="10755" width="55.28515625" customWidth="1"/>
    <col min="10756" max="10756" width="13.42578125" customWidth="1"/>
    <col min="11009" max="11009" width="29" customWidth="1"/>
    <col min="11010" max="11010" width="48.7109375" customWidth="1"/>
    <col min="11011" max="11011" width="55.28515625" customWidth="1"/>
    <col min="11012" max="11012" width="13.42578125" customWidth="1"/>
    <col min="11265" max="11265" width="29" customWidth="1"/>
    <col min="11266" max="11266" width="48.7109375" customWidth="1"/>
    <col min="11267" max="11267" width="55.28515625" customWidth="1"/>
    <col min="11268" max="11268" width="13.42578125" customWidth="1"/>
    <col min="11521" max="11521" width="29" customWidth="1"/>
    <col min="11522" max="11522" width="48.7109375" customWidth="1"/>
    <col min="11523" max="11523" width="55.28515625" customWidth="1"/>
    <col min="11524" max="11524" width="13.42578125" customWidth="1"/>
    <col min="11777" max="11777" width="29" customWidth="1"/>
    <col min="11778" max="11778" width="48.7109375" customWidth="1"/>
    <col min="11779" max="11779" width="55.28515625" customWidth="1"/>
    <col min="11780" max="11780" width="13.42578125" customWidth="1"/>
    <col min="12033" max="12033" width="29" customWidth="1"/>
    <col min="12034" max="12034" width="48.7109375" customWidth="1"/>
    <col min="12035" max="12035" width="55.28515625" customWidth="1"/>
    <col min="12036" max="12036" width="13.42578125" customWidth="1"/>
    <col min="12289" max="12289" width="29" customWidth="1"/>
    <col min="12290" max="12290" width="48.7109375" customWidth="1"/>
    <col min="12291" max="12291" width="55.28515625" customWidth="1"/>
    <col min="12292" max="12292" width="13.42578125" customWidth="1"/>
    <col min="12545" max="12545" width="29" customWidth="1"/>
    <col min="12546" max="12546" width="48.7109375" customWidth="1"/>
    <col min="12547" max="12547" width="55.28515625" customWidth="1"/>
    <col min="12548" max="12548" width="13.42578125" customWidth="1"/>
    <col min="12801" max="12801" width="29" customWidth="1"/>
    <col min="12802" max="12802" width="48.7109375" customWidth="1"/>
    <col min="12803" max="12803" width="55.28515625" customWidth="1"/>
    <col min="12804" max="12804" width="13.42578125" customWidth="1"/>
    <col min="13057" max="13057" width="29" customWidth="1"/>
    <col min="13058" max="13058" width="48.7109375" customWidth="1"/>
    <col min="13059" max="13059" width="55.28515625" customWidth="1"/>
    <col min="13060" max="13060" width="13.42578125" customWidth="1"/>
    <col min="13313" max="13313" width="29" customWidth="1"/>
    <col min="13314" max="13314" width="48.7109375" customWidth="1"/>
    <col min="13315" max="13315" width="55.28515625" customWidth="1"/>
    <col min="13316" max="13316" width="13.42578125" customWidth="1"/>
    <col min="13569" max="13569" width="29" customWidth="1"/>
    <col min="13570" max="13570" width="48.7109375" customWidth="1"/>
    <col min="13571" max="13571" width="55.28515625" customWidth="1"/>
    <col min="13572" max="13572" width="13.42578125" customWidth="1"/>
    <col min="13825" max="13825" width="29" customWidth="1"/>
    <col min="13826" max="13826" width="48.7109375" customWidth="1"/>
    <col min="13827" max="13827" width="55.28515625" customWidth="1"/>
    <col min="13828" max="13828" width="13.42578125" customWidth="1"/>
    <col min="14081" max="14081" width="29" customWidth="1"/>
    <col min="14082" max="14082" width="48.7109375" customWidth="1"/>
    <col min="14083" max="14083" width="55.28515625" customWidth="1"/>
    <col min="14084" max="14084" width="13.42578125" customWidth="1"/>
    <col min="14337" max="14337" width="29" customWidth="1"/>
    <col min="14338" max="14338" width="48.7109375" customWidth="1"/>
    <col min="14339" max="14339" width="55.28515625" customWidth="1"/>
    <col min="14340" max="14340" width="13.42578125" customWidth="1"/>
    <col min="14593" max="14593" width="29" customWidth="1"/>
    <col min="14594" max="14594" width="48.7109375" customWidth="1"/>
    <col min="14595" max="14595" width="55.28515625" customWidth="1"/>
    <col min="14596" max="14596" width="13.42578125" customWidth="1"/>
    <col min="14849" max="14849" width="29" customWidth="1"/>
    <col min="14850" max="14850" width="48.7109375" customWidth="1"/>
    <col min="14851" max="14851" width="55.28515625" customWidth="1"/>
    <col min="14852" max="14852" width="13.42578125" customWidth="1"/>
    <col min="15105" max="15105" width="29" customWidth="1"/>
    <col min="15106" max="15106" width="48.7109375" customWidth="1"/>
    <col min="15107" max="15107" width="55.28515625" customWidth="1"/>
    <col min="15108" max="15108" width="13.42578125" customWidth="1"/>
    <col min="15361" max="15361" width="29" customWidth="1"/>
    <col min="15362" max="15362" width="48.7109375" customWidth="1"/>
    <col min="15363" max="15363" width="55.28515625" customWidth="1"/>
    <col min="15364" max="15364" width="13.42578125" customWidth="1"/>
    <col min="15617" max="15617" width="29" customWidth="1"/>
    <col min="15618" max="15618" width="48.7109375" customWidth="1"/>
    <col min="15619" max="15619" width="55.28515625" customWidth="1"/>
    <col min="15620" max="15620" width="13.42578125" customWidth="1"/>
    <col min="15873" max="15873" width="29" customWidth="1"/>
    <col min="15874" max="15874" width="48.7109375" customWidth="1"/>
    <col min="15875" max="15875" width="55.28515625" customWidth="1"/>
    <col min="15876" max="15876" width="13.42578125" customWidth="1"/>
    <col min="16129" max="16129" width="29" customWidth="1"/>
    <col min="16130" max="16130" width="48.7109375" customWidth="1"/>
    <col min="16131" max="16131" width="55.28515625" customWidth="1"/>
    <col min="16132" max="16132" width="13.42578125" customWidth="1"/>
  </cols>
  <sheetData>
    <row r="1" spans="1:4" ht="15.75" x14ac:dyDescent="0.25">
      <c r="A1" s="113" t="s">
        <v>10</v>
      </c>
      <c r="B1" s="113"/>
      <c r="C1" s="113"/>
      <c r="D1" s="7"/>
    </row>
    <row r="2" spans="1:4" ht="20.25" x14ac:dyDescent="0.25">
      <c r="A2" s="8"/>
      <c r="B2" s="8"/>
      <c r="C2" s="8"/>
      <c r="D2" s="7"/>
    </row>
    <row r="3" spans="1:4" ht="15.75" x14ac:dyDescent="0.25">
      <c r="A3" s="9" t="s">
        <v>11</v>
      </c>
      <c r="B3" s="10"/>
      <c r="C3" s="10"/>
      <c r="D3" s="7"/>
    </row>
    <row r="4" spans="1:4" ht="15.75" x14ac:dyDescent="0.25">
      <c r="A4" s="9" t="s">
        <v>12</v>
      </c>
      <c r="B4" s="10"/>
      <c r="C4" s="9"/>
      <c r="D4" s="11"/>
    </row>
    <row r="5" spans="1:4" ht="16.5" thickBot="1" x14ac:dyDescent="0.3">
      <c r="A5" s="7"/>
      <c r="B5" s="7"/>
      <c r="C5" s="7"/>
      <c r="D5" s="12"/>
    </row>
    <row r="6" spans="1:4" ht="30.75" thickBot="1" x14ac:dyDescent="0.3">
      <c r="A6" s="13" t="s">
        <v>13</v>
      </c>
      <c r="B6" s="14" t="s">
        <v>14</v>
      </c>
      <c r="C6" s="15" t="s">
        <v>15</v>
      </c>
    </row>
    <row r="7" spans="1:4" x14ac:dyDescent="0.25">
      <c r="A7" s="16" t="s">
        <v>23</v>
      </c>
      <c r="B7" s="17"/>
      <c r="C7" s="18"/>
    </row>
    <row r="8" spans="1:4" x14ac:dyDescent="0.25">
      <c r="A8" s="19"/>
      <c r="B8" s="20"/>
      <c r="C8" s="21"/>
    </row>
    <row r="9" spans="1:4" x14ac:dyDescent="0.25">
      <c r="A9" s="19"/>
      <c r="B9" s="20"/>
      <c r="C9" s="21"/>
    </row>
    <row r="10" spans="1:4" x14ac:dyDescent="0.25">
      <c r="A10" s="19"/>
      <c r="B10" s="20"/>
      <c r="C10" s="21"/>
    </row>
    <row r="11" spans="1:4" ht="15.75" thickBot="1" x14ac:dyDescent="0.3">
      <c r="A11" s="22"/>
      <c r="B11" s="23"/>
      <c r="C11" s="24"/>
    </row>
    <row r="14" spans="1:4" ht="15.75" x14ac:dyDescent="0.25">
      <c r="D14" s="12"/>
    </row>
  </sheetData>
  <mergeCells count="1">
    <mergeCell ref="A1:C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zoomScale="85" zoomScaleNormal="85" workbookViewId="0">
      <selection activeCell="J27" sqref="J27"/>
    </sheetView>
  </sheetViews>
  <sheetFormatPr baseColWidth="10" defaultRowHeight="15" x14ac:dyDescent="0.25"/>
  <cols>
    <col min="1" max="1" width="16.28515625" customWidth="1"/>
    <col min="2" max="2" width="9.5703125" style="32" customWidth="1"/>
    <col min="7" max="7" width="17.140625" customWidth="1"/>
    <col min="9" max="9" width="22.28515625" customWidth="1"/>
    <col min="252" max="252" width="16.28515625" customWidth="1"/>
    <col min="253" max="253" width="9.5703125" customWidth="1"/>
    <col min="258" max="258" width="17.140625" customWidth="1"/>
    <col min="508" max="508" width="16.28515625" customWidth="1"/>
    <col min="509" max="509" width="9.5703125" customWidth="1"/>
    <col min="514" max="514" width="17.140625" customWidth="1"/>
    <col min="764" max="764" width="16.28515625" customWidth="1"/>
    <col min="765" max="765" width="9.5703125" customWidth="1"/>
    <col min="770" max="770" width="17.140625" customWidth="1"/>
    <col min="1020" max="1020" width="16.28515625" customWidth="1"/>
    <col min="1021" max="1021" width="9.5703125" customWidth="1"/>
    <col min="1026" max="1026" width="17.140625" customWidth="1"/>
    <col min="1276" max="1276" width="16.28515625" customWidth="1"/>
    <col min="1277" max="1277" width="9.5703125" customWidth="1"/>
    <col min="1282" max="1282" width="17.140625" customWidth="1"/>
    <col min="1532" max="1532" width="16.28515625" customWidth="1"/>
    <col min="1533" max="1533" width="9.5703125" customWidth="1"/>
    <col min="1538" max="1538" width="17.140625" customWidth="1"/>
    <col min="1788" max="1788" width="16.28515625" customWidth="1"/>
    <col min="1789" max="1789" width="9.5703125" customWidth="1"/>
    <col min="1794" max="1794" width="17.140625" customWidth="1"/>
    <col min="2044" max="2044" width="16.28515625" customWidth="1"/>
    <col min="2045" max="2045" width="9.5703125" customWidth="1"/>
    <col min="2050" max="2050" width="17.140625" customWidth="1"/>
    <col min="2300" max="2300" width="16.28515625" customWidth="1"/>
    <col min="2301" max="2301" width="9.5703125" customWidth="1"/>
    <col min="2306" max="2306" width="17.140625" customWidth="1"/>
    <col min="2556" max="2556" width="16.28515625" customWidth="1"/>
    <col min="2557" max="2557" width="9.5703125" customWidth="1"/>
    <col min="2562" max="2562" width="17.140625" customWidth="1"/>
    <col min="2812" max="2812" width="16.28515625" customWidth="1"/>
    <col min="2813" max="2813" width="9.5703125" customWidth="1"/>
    <col min="2818" max="2818" width="17.140625" customWidth="1"/>
    <col min="3068" max="3068" width="16.28515625" customWidth="1"/>
    <col min="3069" max="3069" width="9.5703125" customWidth="1"/>
    <col min="3074" max="3074" width="17.140625" customWidth="1"/>
    <col min="3324" max="3324" width="16.28515625" customWidth="1"/>
    <col min="3325" max="3325" width="9.5703125" customWidth="1"/>
    <col min="3330" max="3330" width="17.140625" customWidth="1"/>
    <col min="3580" max="3580" width="16.28515625" customWidth="1"/>
    <col min="3581" max="3581" width="9.5703125" customWidth="1"/>
    <col min="3586" max="3586" width="17.140625" customWidth="1"/>
    <col min="3836" max="3836" width="16.28515625" customWidth="1"/>
    <col min="3837" max="3837" width="9.5703125" customWidth="1"/>
    <col min="3842" max="3842" width="17.140625" customWidth="1"/>
    <col min="4092" max="4092" width="16.28515625" customWidth="1"/>
    <col min="4093" max="4093" width="9.5703125" customWidth="1"/>
    <col min="4098" max="4098" width="17.140625" customWidth="1"/>
    <col min="4348" max="4348" width="16.28515625" customWidth="1"/>
    <col min="4349" max="4349" width="9.5703125" customWidth="1"/>
    <col min="4354" max="4354" width="17.140625" customWidth="1"/>
    <col min="4604" max="4604" width="16.28515625" customWidth="1"/>
    <col min="4605" max="4605" width="9.5703125" customWidth="1"/>
    <col min="4610" max="4610" width="17.140625" customWidth="1"/>
    <col min="4860" max="4860" width="16.28515625" customWidth="1"/>
    <col min="4861" max="4861" width="9.5703125" customWidth="1"/>
    <col min="4866" max="4866" width="17.140625" customWidth="1"/>
    <col min="5116" max="5116" width="16.28515625" customWidth="1"/>
    <col min="5117" max="5117" width="9.5703125" customWidth="1"/>
    <col min="5122" max="5122" width="17.140625" customWidth="1"/>
    <col min="5372" max="5372" width="16.28515625" customWidth="1"/>
    <col min="5373" max="5373" width="9.5703125" customWidth="1"/>
    <col min="5378" max="5378" width="17.140625" customWidth="1"/>
    <col min="5628" max="5628" width="16.28515625" customWidth="1"/>
    <col min="5629" max="5629" width="9.5703125" customWidth="1"/>
    <col min="5634" max="5634" width="17.140625" customWidth="1"/>
    <col min="5884" max="5884" width="16.28515625" customWidth="1"/>
    <col min="5885" max="5885" width="9.5703125" customWidth="1"/>
    <col min="5890" max="5890" width="17.140625" customWidth="1"/>
    <col min="6140" max="6140" width="16.28515625" customWidth="1"/>
    <col min="6141" max="6141" width="9.5703125" customWidth="1"/>
    <col min="6146" max="6146" width="17.140625" customWidth="1"/>
    <col min="6396" max="6396" width="16.28515625" customWidth="1"/>
    <col min="6397" max="6397" width="9.5703125" customWidth="1"/>
    <col min="6402" max="6402" width="17.140625" customWidth="1"/>
    <col min="6652" max="6652" width="16.28515625" customWidth="1"/>
    <col min="6653" max="6653" width="9.5703125" customWidth="1"/>
    <col min="6658" max="6658" width="17.140625" customWidth="1"/>
    <col min="6908" max="6908" width="16.28515625" customWidth="1"/>
    <col min="6909" max="6909" width="9.5703125" customWidth="1"/>
    <col min="6914" max="6914" width="17.140625" customWidth="1"/>
    <col min="7164" max="7164" width="16.28515625" customWidth="1"/>
    <col min="7165" max="7165" width="9.5703125" customWidth="1"/>
    <col min="7170" max="7170" width="17.140625" customWidth="1"/>
    <col min="7420" max="7420" width="16.28515625" customWidth="1"/>
    <col min="7421" max="7421" width="9.5703125" customWidth="1"/>
    <col min="7426" max="7426" width="17.140625" customWidth="1"/>
    <col min="7676" max="7676" width="16.28515625" customWidth="1"/>
    <col min="7677" max="7677" width="9.5703125" customWidth="1"/>
    <col min="7682" max="7682" width="17.140625" customWidth="1"/>
    <col min="7932" max="7932" width="16.28515625" customWidth="1"/>
    <col min="7933" max="7933" width="9.5703125" customWidth="1"/>
    <col min="7938" max="7938" width="17.140625" customWidth="1"/>
    <col min="8188" max="8188" width="16.28515625" customWidth="1"/>
    <col min="8189" max="8189" width="9.5703125" customWidth="1"/>
    <col min="8194" max="8194" width="17.140625" customWidth="1"/>
    <col min="8444" max="8444" width="16.28515625" customWidth="1"/>
    <col min="8445" max="8445" width="9.5703125" customWidth="1"/>
    <col min="8450" max="8450" width="17.140625" customWidth="1"/>
    <col min="8700" max="8700" width="16.28515625" customWidth="1"/>
    <col min="8701" max="8701" width="9.5703125" customWidth="1"/>
    <col min="8706" max="8706" width="17.140625" customWidth="1"/>
    <col min="8956" max="8956" width="16.28515625" customWidth="1"/>
    <col min="8957" max="8957" width="9.5703125" customWidth="1"/>
    <col min="8962" max="8962" width="17.140625" customWidth="1"/>
    <col min="9212" max="9212" width="16.28515625" customWidth="1"/>
    <col min="9213" max="9213" width="9.5703125" customWidth="1"/>
    <col min="9218" max="9218" width="17.140625" customWidth="1"/>
    <col min="9468" max="9468" width="16.28515625" customWidth="1"/>
    <col min="9469" max="9469" width="9.5703125" customWidth="1"/>
    <col min="9474" max="9474" width="17.140625" customWidth="1"/>
    <col min="9724" max="9724" width="16.28515625" customWidth="1"/>
    <col min="9725" max="9725" width="9.5703125" customWidth="1"/>
    <col min="9730" max="9730" width="17.140625" customWidth="1"/>
    <col min="9980" max="9980" width="16.28515625" customWidth="1"/>
    <col min="9981" max="9981" width="9.5703125" customWidth="1"/>
    <col min="9986" max="9986" width="17.140625" customWidth="1"/>
    <col min="10236" max="10236" width="16.28515625" customWidth="1"/>
    <col min="10237" max="10237" width="9.5703125" customWidth="1"/>
    <col min="10242" max="10242" width="17.140625" customWidth="1"/>
    <col min="10492" max="10492" width="16.28515625" customWidth="1"/>
    <col min="10493" max="10493" width="9.5703125" customWidth="1"/>
    <col min="10498" max="10498" width="17.140625" customWidth="1"/>
    <col min="10748" max="10748" width="16.28515625" customWidth="1"/>
    <col min="10749" max="10749" width="9.5703125" customWidth="1"/>
    <col min="10754" max="10754" width="17.140625" customWidth="1"/>
    <col min="11004" max="11004" width="16.28515625" customWidth="1"/>
    <col min="11005" max="11005" width="9.5703125" customWidth="1"/>
    <col min="11010" max="11010" width="17.140625" customWidth="1"/>
    <col min="11260" max="11260" width="16.28515625" customWidth="1"/>
    <col min="11261" max="11261" width="9.5703125" customWidth="1"/>
    <col min="11266" max="11266" width="17.140625" customWidth="1"/>
    <col min="11516" max="11516" width="16.28515625" customWidth="1"/>
    <col min="11517" max="11517" width="9.5703125" customWidth="1"/>
    <col min="11522" max="11522" width="17.140625" customWidth="1"/>
    <col min="11772" max="11772" width="16.28515625" customWidth="1"/>
    <col min="11773" max="11773" width="9.5703125" customWidth="1"/>
    <col min="11778" max="11778" width="17.140625" customWidth="1"/>
    <col min="12028" max="12028" width="16.28515625" customWidth="1"/>
    <col min="12029" max="12029" width="9.5703125" customWidth="1"/>
    <col min="12034" max="12034" width="17.140625" customWidth="1"/>
    <col min="12284" max="12284" width="16.28515625" customWidth="1"/>
    <col min="12285" max="12285" width="9.5703125" customWidth="1"/>
    <col min="12290" max="12290" width="17.140625" customWidth="1"/>
    <col min="12540" max="12540" width="16.28515625" customWidth="1"/>
    <col min="12541" max="12541" width="9.5703125" customWidth="1"/>
    <col min="12546" max="12546" width="17.140625" customWidth="1"/>
    <col min="12796" max="12796" width="16.28515625" customWidth="1"/>
    <col min="12797" max="12797" width="9.5703125" customWidth="1"/>
    <col min="12802" max="12802" width="17.140625" customWidth="1"/>
    <col min="13052" max="13052" width="16.28515625" customWidth="1"/>
    <col min="13053" max="13053" width="9.5703125" customWidth="1"/>
    <col min="13058" max="13058" width="17.140625" customWidth="1"/>
    <col min="13308" max="13308" width="16.28515625" customWidth="1"/>
    <col min="13309" max="13309" width="9.5703125" customWidth="1"/>
    <col min="13314" max="13314" width="17.140625" customWidth="1"/>
    <col min="13564" max="13564" width="16.28515625" customWidth="1"/>
    <col min="13565" max="13565" width="9.5703125" customWidth="1"/>
    <col min="13570" max="13570" width="17.140625" customWidth="1"/>
    <col min="13820" max="13820" width="16.28515625" customWidth="1"/>
    <col min="13821" max="13821" width="9.5703125" customWidth="1"/>
    <col min="13826" max="13826" width="17.140625" customWidth="1"/>
    <col min="14076" max="14076" width="16.28515625" customWidth="1"/>
    <col min="14077" max="14077" width="9.5703125" customWidth="1"/>
    <col min="14082" max="14082" width="17.140625" customWidth="1"/>
    <col min="14332" max="14332" width="16.28515625" customWidth="1"/>
    <col min="14333" max="14333" width="9.5703125" customWidth="1"/>
    <col min="14338" max="14338" width="17.140625" customWidth="1"/>
    <col min="14588" max="14588" width="16.28515625" customWidth="1"/>
    <col min="14589" max="14589" width="9.5703125" customWidth="1"/>
    <col min="14594" max="14594" width="17.140625" customWidth="1"/>
    <col min="14844" max="14844" width="16.28515625" customWidth="1"/>
    <col min="14845" max="14845" width="9.5703125" customWidth="1"/>
    <col min="14850" max="14850" width="17.140625" customWidth="1"/>
    <col min="15100" max="15100" width="16.28515625" customWidth="1"/>
    <col min="15101" max="15101" width="9.5703125" customWidth="1"/>
    <col min="15106" max="15106" width="17.140625" customWidth="1"/>
    <col min="15356" max="15356" width="16.28515625" customWidth="1"/>
    <col min="15357" max="15357" width="9.5703125" customWidth="1"/>
    <col min="15362" max="15362" width="17.140625" customWidth="1"/>
    <col min="15612" max="15612" width="16.28515625" customWidth="1"/>
    <col min="15613" max="15613" width="9.5703125" customWidth="1"/>
    <col min="15618" max="15618" width="17.140625" customWidth="1"/>
    <col min="15868" max="15868" width="16.28515625" customWidth="1"/>
    <col min="15869" max="15869" width="9.5703125" customWidth="1"/>
    <col min="15874" max="15874" width="17.140625" customWidth="1"/>
    <col min="16124" max="16124" width="16.28515625" customWidth="1"/>
    <col min="16125" max="16125" width="9.5703125" customWidth="1"/>
    <col min="16130" max="16130" width="17.140625" customWidth="1"/>
  </cols>
  <sheetData>
    <row r="1" spans="1:11" x14ac:dyDescent="0.25">
      <c r="A1" s="113" t="s">
        <v>24</v>
      </c>
      <c r="B1" s="113"/>
      <c r="C1" s="113"/>
      <c r="D1" s="113"/>
      <c r="E1" s="113"/>
      <c r="F1" s="113"/>
      <c r="G1" s="113"/>
    </row>
    <row r="3" spans="1:11" x14ac:dyDescent="0.25">
      <c r="A3" s="114" t="s">
        <v>25</v>
      </c>
      <c r="B3" s="114"/>
      <c r="C3" s="114"/>
      <c r="D3" s="114"/>
      <c r="E3" s="114"/>
      <c r="F3" s="114"/>
      <c r="G3" s="114"/>
    </row>
    <row r="4" spans="1:11" ht="15.75" thickBot="1" x14ac:dyDescent="0.3"/>
    <row r="5" spans="1:11" ht="15.75" thickBot="1" x14ac:dyDescent="0.3">
      <c r="A5" s="33" t="s">
        <v>26</v>
      </c>
      <c r="B5" s="34" t="s">
        <v>33</v>
      </c>
      <c r="C5" s="35"/>
      <c r="D5" s="33" t="s">
        <v>40</v>
      </c>
      <c r="I5" s="33" t="s">
        <v>67</v>
      </c>
      <c r="K5" s="34" t="s">
        <v>33</v>
      </c>
    </row>
    <row r="7" spans="1:11" x14ac:dyDescent="0.25">
      <c r="A7" t="s">
        <v>28</v>
      </c>
      <c r="B7" s="36"/>
      <c r="D7" s="41"/>
      <c r="I7" t="s">
        <v>68</v>
      </c>
      <c r="K7" s="36" t="s">
        <v>69</v>
      </c>
    </row>
    <row r="8" spans="1:11" x14ac:dyDescent="0.25">
      <c r="A8" s="37" t="s">
        <v>29</v>
      </c>
      <c r="B8" s="36"/>
      <c r="D8" s="41"/>
    </row>
    <row r="9" spans="1:11" x14ac:dyDescent="0.25">
      <c r="A9" s="40" t="s">
        <v>39</v>
      </c>
      <c r="B9" s="36"/>
      <c r="D9" s="42"/>
    </row>
    <row r="10" spans="1:11" x14ac:dyDescent="0.25">
      <c r="A10" t="s">
        <v>41</v>
      </c>
      <c r="B10" s="36"/>
      <c r="D10" s="42"/>
    </row>
    <row r="11" spans="1:11" x14ac:dyDescent="0.25">
      <c r="A11" s="38" t="s">
        <v>30</v>
      </c>
      <c r="B11" s="36"/>
      <c r="C11" s="37" t="s">
        <v>31</v>
      </c>
      <c r="D11" s="115"/>
      <c r="E11" s="115"/>
      <c r="F11" s="115"/>
      <c r="G11" s="115"/>
    </row>
    <row r="13" spans="1:11" ht="15.75" thickBot="1" x14ac:dyDescent="0.3"/>
    <row r="14" spans="1:11" ht="15.75" thickBot="1" x14ac:dyDescent="0.3">
      <c r="A14" s="39" t="s">
        <v>32</v>
      </c>
      <c r="B14" s="34" t="s">
        <v>33</v>
      </c>
      <c r="I14" s="33" t="s">
        <v>71</v>
      </c>
      <c r="K14" s="34" t="s">
        <v>27</v>
      </c>
    </row>
    <row r="16" spans="1:11" x14ac:dyDescent="0.25">
      <c r="A16" s="37" t="s">
        <v>34</v>
      </c>
      <c r="B16" s="36"/>
      <c r="I16" t="s">
        <v>72</v>
      </c>
      <c r="K16" s="36"/>
    </row>
    <row r="17" spans="1:16" x14ac:dyDescent="0.25">
      <c r="A17" s="37" t="s">
        <v>35</v>
      </c>
      <c r="B17" s="36"/>
      <c r="I17" t="s">
        <v>73</v>
      </c>
      <c r="K17" s="36"/>
    </row>
    <row r="18" spans="1:16" x14ac:dyDescent="0.25">
      <c r="A18" s="38" t="s">
        <v>70</v>
      </c>
      <c r="B18" s="36"/>
      <c r="I18" s="37" t="s">
        <v>30</v>
      </c>
      <c r="K18" s="36"/>
      <c r="L18" s="37" t="s">
        <v>31</v>
      </c>
      <c r="M18" s="47"/>
      <c r="N18" s="47"/>
      <c r="O18" s="47"/>
      <c r="P18" s="47"/>
    </row>
    <row r="19" spans="1:16" x14ac:dyDescent="0.25">
      <c r="A19" s="37" t="s">
        <v>30</v>
      </c>
      <c r="B19" s="36"/>
      <c r="C19" s="37" t="s">
        <v>31</v>
      </c>
      <c r="D19" s="115"/>
      <c r="E19" s="115"/>
      <c r="F19" s="115"/>
      <c r="G19" s="115"/>
    </row>
    <row r="20" spans="1:16" ht="15.75" thickBot="1" x14ac:dyDescent="0.3"/>
    <row r="21" spans="1:16" ht="15.75" thickBot="1" x14ac:dyDescent="0.3">
      <c r="A21" s="33" t="s">
        <v>36</v>
      </c>
      <c r="B21" s="34" t="s">
        <v>27</v>
      </c>
    </row>
    <row r="22" spans="1:16" x14ac:dyDescent="0.25">
      <c r="A22" s="33"/>
    </row>
    <row r="23" spans="1:16" x14ac:dyDescent="0.25">
      <c r="A23" s="37" t="s">
        <v>37</v>
      </c>
      <c r="B23" s="36"/>
    </row>
    <row r="24" spans="1:16" x14ac:dyDescent="0.25">
      <c r="A24" s="37" t="s">
        <v>38</v>
      </c>
      <c r="B24" s="36"/>
    </row>
  </sheetData>
  <mergeCells count="4">
    <mergeCell ref="A1:G1"/>
    <mergeCell ref="A3:G3"/>
    <mergeCell ref="D11:G11"/>
    <mergeCell ref="D19:G19"/>
  </mergeCells>
  <dataValidations count="2">
    <dataValidation type="list" allowBlank="1" showErrorMessage="1" sqref="IS7:IS11 SO7:SO11 ACK7:ACK11 AMG7:AMG11 AWC7:AWC11 BFY7:BFY11 BPU7:BPU11 BZQ7:BZQ11 CJM7:CJM11 CTI7:CTI11 DDE7:DDE11 DNA7:DNA11 DWW7:DWW11 EGS7:EGS11 EQO7:EQO11 FAK7:FAK11 FKG7:FKG11 FUC7:FUC11 GDY7:GDY11 GNU7:GNU11 GXQ7:GXQ11 HHM7:HHM11 HRI7:HRI11 IBE7:IBE11 ILA7:ILA11 IUW7:IUW11 JES7:JES11 JOO7:JOO11 JYK7:JYK11 KIG7:KIG11 KSC7:KSC11 LBY7:LBY11 LLU7:LLU11 LVQ7:LVQ11 MFM7:MFM11 MPI7:MPI11 MZE7:MZE11 NJA7:NJA11 NSW7:NSW11 OCS7:OCS11 OMO7:OMO11 OWK7:OWK11 PGG7:PGG11 PQC7:PQC11 PZY7:PZY11 QJU7:QJU11 QTQ7:QTQ11 RDM7:RDM11 RNI7:RNI11 RXE7:RXE11 SHA7:SHA11 SQW7:SQW11 TAS7:TAS11 TKO7:TKO11 TUK7:TUK11 UEG7:UEG11 UOC7:UOC11 UXY7:UXY11 VHU7:VHU11 VRQ7:VRQ11 WBM7:WBM11 WLI7:WLI11 WVE7:WVE11 B65541:B65543 IS65541:IS65543 SO65541:SO65543 ACK65541:ACK65543 AMG65541:AMG65543 AWC65541:AWC65543 BFY65541:BFY65543 BPU65541:BPU65543 BZQ65541:BZQ65543 CJM65541:CJM65543 CTI65541:CTI65543 DDE65541:DDE65543 DNA65541:DNA65543 DWW65541:DWW65543 EGS65541:EGS65543 EQO65541:EQO65543 FAK65541:FAK65543 FKG65541:FKG65543 FUC65541:FUC65543 GDY65541:GDY65543 GNU65541:GNU65543 GXQ65541:GXQ65543 HHM65541:HHM65543 HRI65541:HRI65543 IBE65541:IBE65543 ILA65541:ILA65543 IUW65541:IUW65543 JES65541:JES65543 JOO65541:JOO65543 JYK65541:JYK65543 KIG65541:KIG65543 KSC65541:KSC65543 LBY65541:LBY65543 LLU65541:LLU65543 LVQ65541:LVQ65543 MFM65541:MFM65543 MPI65541:MPI65543 MZE65541:MZE65543 NJA65541:NJA65543 NSW65541:NSW65543 OCS65541:OCS65543 OMO65541:OMO65543 OWK65541:OWK65543 PGG65541:PGG65543 PQC65541:PQC65543 PZY65541:PZY65543 QJU65541:QJU65543 QTQ65541:QTQ65543 RDM65541:RDM65543 RNI65541:RNI65543 RXE65541:RXE65543 SHA65541:SHA65543 SQW65541:SQW65543 TAS65541:TAS65543 TKO65541:TKO65543 TUK65541:TUK65543 UEG65541:UEG65543 UOC65541:UOC65543 UXY65541:UXY65543 VHU65541:VHU65543 VRQ65541:VRQ65543 WBM65541:WBM65543 WLI65541:WLI65543 WVE65541:WVE65543 B131077:B131079 IS131077:IS131079 SO131077:SO131079 ACK131077:ACK131079 AMG131077:AMG131079 AWC131077:AWC131079 BFY131077:BFY131079 BPU131077:BPU131079 BZQ131077:BZQ131079 CJM131077:CJM131079 CTI131077:CTI131079 DDE131077:DDE131079 DNA131077:DNA131079 DWW131077:DWW131079 EGS131077:EGS131079 EQO131077:EQO131079 FAK131077:FAK131079 FKG131077:FKG131079 FUC131077:FUC131079 GDY131077:GDY131079 GNU131077:GNU131079 GXQ131077:GXQ131079 HHM131077:HHM131079 HRI131077:HRI131079 IBE131077:IBE131079 ILA131077:ILA131079 IUW131077:IUW131079 JES131077:JES131079 JOO131077:JOO131079 JYK131077:JYK131079 KIG131077:KIG131079 KSC131077:KSC131079 LBY131077:LBY131079 LLU131077:LLU131079 LVQ131077:LVQ131079 MFM131077:MFM131079 MPI131077:MPI131079 MZE131077:MZE131079 NJA131077:NJA131079 NSW131077:NSW131079 OCS131077:OCS131079 OMO131077:OMO131079 OWK131077:OWK131079 PGG131077:PGG131079 PQC131077:PQC131079 PZY131077:PZY131079 QJU131077:QJU131079 QTQ131077:QTQ131079 RDM131077:RDM131079 RNI131077:RNI131079 RXE131077:RXE131079 SHA131077:SHA131079 SQW131077:SQW131079 TAS131077:TAS131079 TKO131077:TKO131079 TUK131077:TUK131079 UEG131077:UEG131079 UOC131077:UOC131079 UXY131077:UXY131079 VHU131077:VHU131079 VRQ131077:VRQ131079 WBM131077:WBM131079 WLI131077:WLI131079 WVE131077:WVE131079 B196613:B196615 IS196613:IS196615 SO196613:SO196615 ACK196613:ACK196615 AMG196613:AMG196615 AWC196613:AWC196615 BFY196613:BFY196615 BPU196613:BPU196615 BZQ196613:BZQ196615 CJM196613:CJM196615 CTI196613:CTI196615 DDE196613:DDE196615 DNA196613:DNA196615 DWW196613:DWW196615 EGS196613:EGS196615 EQO196613:EQO196615 FAK196613:FAK196615 FKG196613:FKG196615 FUC196613:FUC196615 GDY196613:GDY196615 GNU196613:GNU196615 GXQ196613:GXQ196615 HHM196613:HHM196615 HRI196613:HRI196615 IBE196613:IBE196615 ILA196613:ILA196615 IUW196613:IUW196615 JES196613:JES196615 JOO196613:JOO196615 JYK196613:JYK196615 KIG196613:KIG196615 KSC196613:KSC196615 LBY196613:LBY196615 LLU196613:LLU196615 LVQ196613:LVQ196615 MFM196613:MFM196615 MPI196613:MPI196615 MZE196613:MZE196615 NJA196613:NJA196615 NSW196613:NSW196615 OCS196613:OCS196615 OMO196613:OMO196615 OWK196613:OWK196615 PGG196613:PGG196615 PQC196613:PQC196615 PZY196613:PZY196615 QJU196613:QJU196615 QTQ196613:QTQ196615 RDM196613:RDM196615 RNI196613:RNI196615 RXE196613:RXE196615 SHA196613:SHA196615 SQW196613:SQW196615 TAS196613:TAS196615 TKO196613:TKO196615 TUK196613:TUK196615 UEG196613:UEG196615 UOC196613:UOC196615 UXY196613:UXY196615 VHU196613:VHU196615 VRQ196613:VRQ196615 WBM196613:WBM196615 WLI196613:WLI196615 WVE196613:WVE196615 B262149:B262151 IS262149:IS262151 SO262149:SO262151 ACK262149:ACK262151 AMG262149:AMG262151 AWC262149:AWC262151 BFY262149:BFY262151 BPU262149:BPU262151 BZQ262149:BZQ262151 CJM262149:CJM262151 CTI262149:CTI262151 DDE262149:DDE262151 DNA262149:DNA262151 DWW262149:DWW262151 EGS262149:EGS262151 EQO262149:EQO262151 FAK262149:FAK262151 FKG262149:FKG262151 FUC262149:FUC262151 GDY262149:GDY262151 GNU262149:GNU262151 GXQ262149:GXQ262151 HHM262149:HHM262151 HRI262149:HRI262151 IBE262149:IBE262151 ILA262149:ILA262151 IUW262149:IUW262151 JES262149:JES262151 JOO262149:JOO262151 JYK262149:JYK262151 KIG262149:KIG262151 KSC262149:KSC262151 LBY262149:LBY262151 LLU262149:LLU262151 LVQ262149:LVQ262151 MFM262149:MFM262151 MPI262149:MPI262151 MZE262149:MZE262151 NJA262149:NJA262151 NSW262149:NSW262151 OCS262149:OCS262151 OMO262149:OMO262151 OWK262149:OWK262151 PGG262149:PGG262151 PQC262149:PQC262151 PZY262149:PZY262151 QJU262149:QJU262151 QTQ262149:QTQ262151 RDM262149:RDM262151 RNI262149:RNI262151 RXE262149:RXE262151 SHA262149:SHA262151 SQW262149:SQW262151 TAS262149:TAS262151 TKO262149:TKO262151 TUK262149:TUK262151 UEG262149:UEG262151 UOC262149:UOC262151 UXY262149:UXY262151 VHU262149:VHU262151 VRQ262149:VRQ262151 WBM262149:WBM262151 WLI262149:WLI262151 WVE262149:WVE262151 B327685:B327687 IS327685:IS327687 SO327685:SO327687 ACK327685:ACK327687 AMG327685:AMG327687 AWC327685:AWC327687 BFY327685:BFY327687 BPU327685:BPU327687 BZQ327685:BZQ327687 CJM327685:CJM327687 CTI327685:CTI327687 DDE327685:DDE327687 DNA327685:DNA327687 DWW327685:DWW327687 EGS327685:EGS327687 EQO327685:EQO327687 FAK327685:FAK327687 FKG327685:FKG327687 FUC327685:FUC327687 GDY327685:GDY327687 GNU327685:GNU327687 GXQ327685:GXQ327687 HHM327685:HHM327687 HRI327685:HRI327687 IBE327685:IBE327687 ILA327685:ILA327687 IUW327685:IUW327687 JES327685:JES327687 JOO327685:JOO327687 JYK327685:JYK327687 KIG327685:KIG327687 KSC327685:KSC327687 LBY327685:LBY327687 LLU327685:LLU327687 LVQ327685:LVQ327687 MFM327685:MFM327687 MPI327685:MPI327687 MZE327685:MZE327687 NJA327685:NJA327687 NSW327685:NSW327687 OCS327685:OCS327687 OMO327685:OMO327687 OWK327685:OWK327687 PGG327685:PGG327687 PQC327685:PQC327687 PZY327685:PZY327687 QJU327685:QJU327687 QTQ327685:QTQ327687 RDM327685:RDM327687 RNI327685:RNI327687 RXE327685:RXE327687 SHA327685:SHA327687 SQW327685:SQW327687 TAS327685:TAS327687 TKO327685:TKO327687 TUK327685:TUK327687 UEG327685:UEG327687 UOC327685:UOC327687 UXY327685:UXY327687 VHU327685:VHU327687 VRQ327685:VRQ327687 WBM327685:WBM327687 WLI327685:WLI327687 WVE327685:WVE327687 B393221:B393223 IS393221:IS393223 SO393221:SO393223 ACK393221:ACK393223 AMG393221:AMG393223 AWC393221:AWC393223 BFY393221:BFY393223 BPU393221:BPU393223 BZQ393221:BZQ393223 CJM393221:CJM393223 CTI393221:CTI393223 DDE393221:DDE393223 DNA393221:DNA393223 DWW393221:DWW393223 EGS393221:EGS393223 EQO393221:EQO393223 FAK393221:FAK393223 FKG393221:FKG393223 FUC393221:FUC393223 GDY393221:GDY393223 GNU393221:GNU393223 GXQ393221:GXQ393223 HHM393221:HHM393223 HRI393221:HRI393223 IBE393221:IBE393223 ILA393221:ILA393223 IUW393221:IUW393223 JES393221:JES393223 JOO393221:JOO393223 JYK393221:JYK393223 KIG393221:KIG393223 KSC393221:KSC393223 LBY393221:LBY393223 LLU393221:LLU393223 LVQ393221:LVQ393223 MFM393221:MFM393223 MPI393221:MPI393223 MZE393221:MZE393223 NJA393221:NJA393223 NSW393221:NSW393223 OCS393221:OCS393223 OMO393221:OMO393223 OWK393221:OWK393223 PGG393221:PGG393223 PQC393221:PQC393223 PZY393221:PZY393223 QJU393221:QJU393223 QTQ393221:QTQ393223 RDM393221:RDM393223 RNI393221:RNI393223 RXE393221:RXE393223 SHA393221:SHA393223 SQW393221:SQW393223 TAS393221:TAS393223 TKO393221:TKO393223 TUK393221:TUK393223 UEG393221:UEG393223 UOC393221:UOC393223 UXY393221:UXY393223 VHU393221:VHU393223 VRQ393221:VRQ393223 WBM393221:WBM393223 WLI393221:WLI393223 WVE393221:WVE393223 B458757:B458759 IS458757:IS458759 SO458757:SO458759 ACK458757:ACK458759 AMG458757:AMG458759 AWC458757:AWC458759 BFY458757:BFY458759 BPU458757:BPU458759 BZQ458757:BZQ458759 CJM458757:CJM458759 CTI458757:CTI458759 DDE458757:DDE458759 DNA458757:DNA458759 DWW458757:DWW458759 EGS458757:EGS458759 EQO458757:EQO458759 FAK458757:FAK458759 FKG458757:FKG458759 FUC458757:FUC458759 GDY458757:GDY458759 GNU458757:GNU458759 GXQ458757:GXQ458759 HHM458757:HHM458759 HRI458757:HRI458759 IBE458757:IBE458759 ILA458757:ILA458759 IUW458757:IUW458759 JES458757:JES458759 JOO458757:JOO458759 JYK458757:JYK458759 KIG458757:KIG458759 KSC458757:KSC458759 LBY458757:LBY458759 LLU458757:LLU458759 LVQ458757:LVQ458759 MFM458757:MFM458759 MPI458757:MPI458759 MZE458757:MZE458759 NJA458757:NJA458759 NSW458757:NSW458759 OCS458757:OCS458759 OMO458757:OMO458759 OWK458757:OWK458759 PGG458757:PGG458759 PQC458757:PQC458759 PZY458757:PZY458759 QJU458757:QJU458759 QTQ458757:QTQ458759 RDM458757:RDM458759 RNI458757:RNI458759 RXE458757:RXE458759 SHA458757:SHA458759 SQW458757:SQW458759 TAS458757:TAS458759 TKO458757:TKO458759 TUK458757:TUK458759 UEG458757:UEG458759 UOC458757:UOC458759 UXY458757:UXY458759 VHU458757:VHU458759 VRQ458757:VRQ458759 WBM458757:WBM458759 WLI458757:WLI458759 WVE458757:WVE458759 B524293:B524295 IS524293:IS524295 SO524293:SO524295 ACK524293:ACK524295 AMG524293:AMG524295 AWC524293:AWC524295 BFY524293:BFY524295 BPU524293:BPU524295 BZQ524293:BZQ524295 CJM524293:CJM524295 CTI524293:CTI524295 DDE524293:DDE524295 DNA524293:DNA524295 DWW524293:DWW524295 EGS524293:EGS524295 EQO524293:EQO524295 FAK524293:FAK524295 FKG524293:FKG524295 FUC524293:FUC524295 GDY524293:GDY524295 GNU524293:GNU524295 GXQ524293:GXQ524295 HHM524293:HHM524295 HRI524293:HRI524295 IBE524293:IBE524295 ILA524293:ILA524295 IUW524293:IUW524295 JES524293:JES524295 JOO524293:JOO524295 JYK524293:JYK524295 KIG524293:KIG524295 KSC524293:KSC524295 LBY524293:LBY524295 LLU524293:LLU524295 LVQ524293:LVQ524295 MFM524293:MFM524295 MPI524293:MPI524295 MZE524293:MZE524295 NJA524293:NJA524295 NSW524293:NSW524295 OCS524293:OCS524295 OMO524293:OMO524295 OWK524293:OWK524295 PGG524293:PGG524295 PQC524293:PQC524295 PZY524293:PZY524295 QJU524293:QJU524295 QTQ524293:QTQ524295 RDM524293:RDM524295 RNI524293:RNI524295 RXE524293:RXE524295 SHA524293:SHA524295 SQW524293:SQW524295 TAS524293:TAS524295 TKO524293:TKO524295 TUK524293:TUK524295 UEG524293:UEG524295 UOC524293:UOC524295 UXY524293:UXY524295 VHU524293:VHU524295 VRQ524293:VRQ524295 WBM524293:WBM524295 WLI524293:WLI524295 WVE524293:WVE524295 B589829:B589831 IS589829:IS589831 SO589829:SO589831 ACK589829:ACK589831 AMG589829:AMG589831 AWC589829:AWC589831 BFY589829:BFY589831 BPU589829:BPU589831 BZQ589829:BZQ589831 CJM589829:CJM589831 CTI589829:CTI589831 DDE589829:DDE589831 DNA589829:DNA589831 DWW589829:DWW589831 EGS589829:EGS589831 EQO589829:EQO589831 FAK589829:FAK589831 FKG589829:FKG589831 FUC589829:FUC589831 GDY589829:GDY589831 GNU589829:GNU589831 GXQ589829:GXQ589831 HHM589829:HHM589831 HRI589829:HRI589831 IBE589829:IBE589831 ILA589829:ILA589831 IUW589829:IUW589831 JES589829:JES589831 JOO589829:JOO589831 JYK589829:JYK589831 KIG589829:KIG589831 KSC589829:KSC589831 LBY589829:LBY589831 LLU589829:LLU589831 LVQ589829:LVQ589831 MFM589829:MFM589831 MPI589829:MPI589831 MZE589829:MZE589831 NJA589829:NJA589831 NSW589829:NSW589831 OCS589829:OCS589831 OMO589829:OMO589831 OWK589829:OWK589831 PGG589829:PGG589831 PQC589829:PQC589831 PZY589829:PZY589831 QJU589829:QJU589831 QTQ589829:QTQ589831 RDM589829:RDM589831 RNI589829:RNI589831 RXE589829:RXE589831 SHA589829:SHA589831 SQW589829:SQW589831 TAS589829:TAS589831 TKO589829:TKO589831 TUK589829:TUK589831 UEG589829:UEG589831 UOC589829:UOC589831 UXY589829:UXY589831 VHU589829:VHU589831 VRQ589829:VRQ589831 WBM589829:WBM589831 WLI589829:WLI589831 WVE589829:WVE589831 B655365:B655367 IS655365:IS655367 SO655365:SO655367 ACK655365:ACK655367 AMG655365:AMG655367 AWC655365:AWC655367 BFY655365:BFY655367 BPU655365:BPU655367 BZQ655365:BZQ655367 CJM655365:CJM655367 CTI655365:CTI655367 DDE655365:DDE655367 DNA655365:DNA655367 DWW655365:DWW655367 EGS655365:EGS655367 EQO655365:EQO655367 FAK655365:FAK655367 FKG655365:FKG655367 FUC655365:FUC655367 GDY655365:GDY655367 GNU655365:GNU655367 GXQ655365:GXQ655367 HHM655365:HHM655367 HRI655365:HRI655367 IBE655365:IBE655367 ILA655365:ILA655367 IUW655365:IUW655367 JES655365:JES655367 JOO655365:JOO655367 JYK655365:JYK655367 KIG655365:KIG655367 KSC655365:KSC655367 LBY655365:LBY655367 LLU655365:LLU655367 LVQ655365:LVQ655367 MFM655365:MFM655367 MPI655365:MPI655367 MZE655365:MZE655367 NJA655365:NJA655367 NSW655365:NSW655367 OCS655365:OCS655367 OMO655365:OMO655367 OWK655365:OWK655367 PGG655365:PGG655367 PQC655365:PQC655367 PZY655365:PZY655367 QJU655365:QJU655367 QTQ655365:QTQ655367 RDM655365:RDM655367 RNI655365:RNI655367 RXE655365:RXE655367 SHA655365:SHA655367 SQW655365:SQW655367 TAS655365:TAS655367 TKO655365:TKO655367 TUK655365:TUK655367 UEG655365:UEG655367 UOC655365:UOC655367 UXY655365:UXY655367 VHU655365:VHU655367 VRQ655365:VRQ655367 WBM655365:WBM655367 WLI655365:WLI655367 WVE655365:WVE655367 B720901:B720903 IS720901:IS720903 SO720901:SO720903 ACK720901:ACK720903 AMG720901:AMG720903 AWC720901:AWC720903 BFY720901:BFY720903 BPU720901:BPU720903 BZQ720901:BZQ720903 CJM720901:CJM720903 CTI720901:CTI720903 DDE720901:DDE720903 DNA720901:DNA720903 DWW720901:DWW720903 EGS720901:EGS720903 EQO720901:EQO720903 FAK720901:FAK720903 FKG720901:FKG720903 FUC720901:FUC720903 GDY720901:GDY720903 GNU720901:GNU720903 GXQ720901:GXQ720903 HHM720901:HHM720903 HRI720901:HRI720903 IBE720901:IBE720903 ILA720901:ILA720903 IUW720901:IUW720903 JES720901:JES720903 JOO720901:JOO720903 JYK720901:JYK720903 KIG720901:KIG720903 KSC720901:KSC720903 LBY720901:LBY720903 LLU720901:LLU720903 LVQ720901:LVQ720903 MFM720901:MFM720903 MPI720901:MPI720903 MZE720901:MZE720903 NJA720901:NJA720903 NSW720901:NSW720903 OCS720901:OCS720903 OMO720901:OMO720903 OWK720901:OWK720903 PGG720901:PGG720903 PQC720901:PQC720903 PZY720901:PZY720903 QJU720901:QJU720903 QTQ720901:QTQ720903 RDM720901:RDM720903 RNI720901:RNI720903 RXE720901:RXE720903 SHA720901:SHA720903 SQW720901:SQW720903 TAS720901:TAS720903 TKO720901:TKO720903 TUK720901:TUK720903 UEG720901:UEG720903 UOC720901:UOC720903 UXY720901:UXY720903 VHU720901:VHU720903 VRQ720901:VRQ720903 WBM720901:WBM720903 WLI720901:WLI720903 WVE720901:WVE720903 B786437:B786439 IS786437:IS786439 SO786437:SO786439 ACK786437:ACK786439 AMG786437:AMG786439 AWC786437:AWC786439 BFY786437:BFY786439 BPU786437:BPU786439 BZQ786437:BZQ786439 CJM786437:CJM786439 CTI786437:CTI786439 DDE786437:DDE786439 DNA786437:DNA786439 DWW786437:DWW786439 EGS786437:EGS786439 EQO786437:EQO786439 FAK786437:FAK786439 FKG786437:FKG786439 FUC786437:FUC786439 GDY786437:GDY786439 GNU786437:GNU786439 GXQ786437:GXQ786439 HHM786437:HHM786439 HRI786437:HRI786439 IBE786437:IBE786439 ILA786437:ILA786439 IUW786437:IUW786439 JES786437:JES786439 JOO786437:JOO786439 JYK786437:JYK786439 KIG786437:KIG786439 KSC786437:KSC786439 LBY786437:LBY786439 LLU786437:LLU786439 LVQ786437:LVQ786439 MFM786437:MFM786439 MPI786437:MPI786439 MZE786437:MZE786439 NJA786437:NJA786439 NSW786437:NSW786439 OCS786437:OCS786439 OMO786437:OMO786439 OWK786437:OWK786439 PGG786437:PGG786439 PQC786437:PQC786439 PZY786437:PZY786439 QJU786437:QJU786439 QTQ786437:QTQ786439 RDM786437:RDM786439 RNI786437:RNI786439 RXE786437:RXE786439 SHA786437:SHA786439 SQW786437:SQW786439 TAS786437:TAS786439 TKO786437:TKO786439 TUK786437:TUK786439 UEG786437:UEG786439 UOC786437:UOC786439 UXY786437:UXY786439 VHU786437:VHU786439 VRQ786437:VRQ786439 WBM786437:WBM786439 WLI786437:WLI786439 WVE786437:WVE786439 B851973:B851975 IS851973:IS851975 SO851973:SO851975 ACK851973:ACK851975 AMG851973:AMG851975 AWC851973:AWC851975 BFY851973:BFY851975 BPU851973:BPU851975 BZQ851973:BZQ851975 CJM851973:CJM851975 CTI851973:CTI851975 DDE851973:DDE851975 DNA851973:DNA851975 DWW851973:DWW851975 EGS851973:EGS851975 EQO851973:EQO851975 FAK851973:FAK851975 FKG851973:FKG851975 FUC851973:FUC851975 GDY851973:GDY851975 GNU851973:GNU851975 GXQ851973:GXQ851975 HHM851973:HHM851975 HRI851973:HRI851975 IBE851973:IBE851975 ILA851973:ILA851975 IUW851973:IUW851975 JES851973:JES851975 JOO851973:JOO851975 JYK851973:JYK851975 KIG851973:KIG851975 KSC851973:KSC851975 LBY851973:LBY851975 LLU851973:LLU851975 LVQ851973:LVQ851975 MFM851973:MFM851975 MPI851973:MPI851975 MZE851973:MZE851975 NJA851973:NJA851975 NSW851973:NSW851975 OCS851973:OCS851975 OMO851973:OMO851975 OWK851973:OWK851975 PGG851973:PGG851975 PQC851973:PQC851975 PZY851973:PZY851975 QJU851973:QJU851975 QTQ851973:QTQ851975 RDM851973:RDM851975 RNI851973:RNI851975 RXE851973:RXE851975 SHA851973:SHA851975 SQW851973:SQW851975 TAS851973:TAS851975 TKO851973:TKO851975 TUK851973:TUK851975 UEG851973:UEG851975 UOC851973:UOC851975 UXY851973:UXY851975 VHU851973:VHU851975 VRQ851973:VRQ851975 WBM851973:WBM851975 WLI851973:WLI851975 WVE851973:WVE851975 B917509:B917511 IS917509:IS917511 SO917509:SO917511 ACK917509:ACK917511 AMG917509:AMG917511 AWC917509:AWC917511 BFY917509:BFY917511 BPU917509:BPU917511 BZQ917509:BZQ917511 CJM917509:CJM917511 CTI917509:CTI917511 DDE917509:DDE917511 DNA917509:DNA917511 DWW917509:DWW917511 EGS917509:EGS917511 EQO917509:EQO917511 FAK917509:FAK917511 FKG917509:FKG917511 FUC917509:FUC917511 GDY917509:GDY917511 GNU917509:GNU917511 GXQ917509:GXQ917511 HHM917509:HHM917511 HRI917509:HRI917511 IBE917509:IBE917511 ILA917509:ILA917511 IUW917509:IUW917511 JES917509:JES917511 JOO917509:JOO917511 JYK917509:JYK917511 KIG917509:KIG917511 KSC917509:KSC917511 LBY917509:LBY917511 LLU917509:LLU917511 LVQ917509:LVQ917511 MFM917509:MFM917511 MPI917509:MPI917511 MZE917509:MZE917511 NJA917509:NJA917511 NSW917509:NSW917511 OCS917509:OCS917511 OMO917509:OMO917511 OWK917509:OWK917511 PGG917509:PGG917511 PQC917509:PQC917511 PZY917509:PZY917511 QJU917509:QJU917511 QTQ917509:QTQ917511 RDM917509:RDM917511 RNI917509:RNI917511 RXE917509:RXE917511 SHA917509:SHA917511 SQW917509:SQW917511 TAS917509:TAS917511 TKO917509:TKO917511 TUK917509:TUK917511 UEG917509:UEG917511 UOC917509:UOC917511 UXY917509:UXY917511 VHU917509:VHU917511 VRQ917509:VRQ917511 WBM917509:WBM917511 WLI917509:WLI917511 WVE917509:WVE917511 B983045:B983047 IS983045:IS983047 SO983045:SO983047 ACK983045:ACK983047 AMG983045:AMG983047 AWC983045:AWC983047 BFY983045:BFY983047 BPU983045:BPU983047 BZQ983045:BZQ983047 CJM983045:CJM983047 CTI983045:CTI983047 DDE983045:DDE983047 DNA983045:DNA983047 DWW983045:DWW983047 EGS983045:EGS983047 EQO983045:EQO983047 FAK983045:FAK983047 FKG983045:FKG983047 FUC983045:FUC983047 GDY983045:GDY983047 GNU983045:GNU983047 GXQ983045:GXQ983047 HHM983045:HHM983047 HRI983045:HRI983047 IBE983045:IBE983047 ILA983045:ILA983047 IUW983045:IUW983047 JES983045:JES983047 JOO983045:JOO983047 JYK983045:JYK983047 KIG983045:KIG983047 KSC983045:KSC983047 LBY983045:LBY983047 LLU983045:LLU983047 LVQ983045:LVQ983047 MFM983045:MFM983047 MPI983045:MPI983047 MZE983045:MZE983047 NJA983045:NJA983047 NSW983045:NSW983047 OCS983045:OCS983047 OMO983045:OMO983047 OWK983045:OWK983047 PGG983045:PGG983047 PQC983045:PQC983047 PZY983045:PZY983047 QJU983045:QJU983047 QTQ983045:QTQ983047 RDM983045:RDM983047 RNI983045:RNI983047 RXE983045:RXE983047 SHA983045:SHA983047 SQW983045:SQW983047 TAS983045:TAS983047 TKO983045:TKO983047 TUK983045:TUK983047 UEG983045:UEG983047 UOC983045:UOC983047 UXY983045:UXY983047 VHU983045:VHU983047 VRQ983045:VRQ983047 WBM983045:WBM983047 WLI983045:WLI983047 WVE983045:WVE983047 B7:B11 IS16:IS19 SO16:SO19 ACK16:ACK19 AMG16:AMG19 AWC16:AWC19 BFY16:BFY19 BPU16:BPU19 BZQ16:BZQ19 CJM16:CJM19 CTI16:CTI19 DDE16:DDE19 DNA16:DNA19 DWW16:DWW19 EGS16:EGS19 EQO16:EQO19 FAK16:FAK19 FKG16:FKG19 FUC16:FUC19 GDY16:GDY19 GNU16:GNU19 GXQ16:GXQ19 HHM16:HHM19 HRI16:HRI19 IBE16:IBE19 ILA16:ILA19 IUW16:IUW19 JES16:JES19 JOO16:JOO19 JYK16:JYK19 KIG16:KIG19 KSC16:KSC19 LBY16:LBY19 LLU16:LLU19 LVQ16:LVQ19 MFM16:MFM19 MPI16:MPI19 MZE16:MZE19 NJA16:NJA19 NSW16:NSW19 OCS16:OCS19 OMO16:OMO19 OWK16:OWK19 PGG16:PGG19 PQC16:PQC19 PZY16:PZY19 QJU16:QJU19 QTQ16:QTQ19 RDM16:RDM19 RNI16:RNI19 RXE16:RXE19 SHA16:SHA19 SQW16:SQW19 TAS16:TAS19 TKO16:TKO19 TUK16:TUK19 UEG16:UEG19 UOC16:UOC19 UXY16:UXY19 VHU16:VHU19 VRQ16:VRQ19 WBM16:WBM19 WLI16:WLI19 WVE16:WVE19 B65547:B65549 IS65547:IS65549 SO65547:SO65549 ACK65547:ACK65549 AMG65547:AMG65549 AWC65547:AWC65549 BFY65547:BFY65549 BPU65547:BPU65549 BZQ65547:BZQ65549 CJM65547:CJM65549 CTI65547:CTI65549 DDE65547:DDE65549 DNA65547:DNA65549 DWW65547:DWW65549 EGS65547:EGS65549 EQO65547:EQO65549 FAK65547:FAK65549 FKG65547:FKG65549 FUC65547:FUC65549 GDY65547:GDY65549 GNU65547:GNU65549 GXQ65547:GXQ65549 HHM65547:HHM65549 HRI65547:HRI65549 IBE65547:IBE65549 ILA65547:ILA65549 IUW65547:IUW65549 JES65547:JES65549 JOO65547:JOO65549 JYK65547:JYK65549 KIG65547:KIG65549 KSC65547:KSC65549 LBY65547:LBY65549 LLU65547:LLU65549 LVQ65547:LVQ65549 MFM65547:MFM65549 MPI65547:MPI65549 MZE65547:MZE65549 NJA65547:NJA65549 NSW65547:NSW65549 OCS65547:OCS65549 OMO65547:OMO65549 OWK65547:OWK65549 PGG65547:PGG65549 PQC65547:PQC65549 PZY65547:PZY65549 QJU65547:QJU65549 QTQ65547:QTQ65549 RDM65547:RDM65549 RNI65547:RNI65549 RXE65547:RXE65549 SHA65547:SHA65549 SQW65547:SQW65549 TAS65547:TAS65549 TKO65547:TKO65549 TUK65547:TUK65549 UEG65547:UEG65549 UOC65547:UOC65549 UXY65547:UXY65549 VHU65547:VHU65549 VRQ65547:VRQ65549 WBM65547:WBM65549 WLI65547:WLI65549 WVE65547:WVE65549 B131083:B131085 IS131083:IS131085 SO131083:SO131085 ACK131083:ACK131085 AMG131083:AMG131085 AWC131083:AWC131085 BFY131083:BFY131085 BPU131083:BPU131085 BZQ131083:BZQ131085 CJM131083:CJM131085 CTI131083:CTI131085 DDE131083:DDE131085 DNA131083:DNA131085 DWW131083:DWW131085 EGS131083:EGS131085 EQO131083:EQO131085 FAK131083:FAK131085 FKG131083:FKG131085 FUC131083:FUC131085 GDY131083:GDY131085 GNU131083:GNU131085 GXQ131083:GXQ131085 HHM131083:HHM131085 HRI131083:HRI131085 IBE131083:IBE131085 ILA131083:ILA131085 IUW131083:IUW131085 JES131083:JES131085 JOO131083:JOO131085 JYK131083:JYK131085 KIG131083:KIG131085 KSC131083:KSC131085 LBY131083:LBY131085 LLU131083:LLU131085 LVQ131083:LVQ131085 MFM131083:MFM131085 MPI131083:MPI131085 MZE131083:MZE131085 NJA131083:NJA131085 NSW131083:NSW131085 OCS131083:OCS131085 OMO131083:OMO131085 OWK131083:OWK131085 PGG131083:PGG131085 PQC131083:PQC131085 PZY131083:PZY131085 QJU131083:QJU131085 QTQ131083:QTQ131085 RDM131083:RDM131085 RNI131083:RNI131085 RXE131083:RXE131085 SHA131083:SHA131085 SQW131083:SQW131085 TAS131083:TAS131085 TKO131083:TKO131085 TUK131083:TUK131085 UEG131083:UEG131085 UOC131083:UOC131085 UXY131083:UXY131085 VHU131083:VHU131085 VRQ131083:VRQ131085 WBM131083:WBM131085 WLI131083:WLI131085 WVE131083:WVE131085 B196619:B196621 IS196619:IS196621 SO196619:SO196621 ACK196619:ACK196621 AMG196619:AMG196621 AWC196619:AWC196621 BFY196619:BFY196621 BPU196619:BPU196621 BZQ196619:BZQ196621 CJM196619:CJM196621 CTI196619:CTI196621 DDE196619:DDE196621 DNA196619:DNA196621 DWW196619:DWW196621 EGS196619:EGS196621 EQO196619:EQO196621 FAK196619:FAK196621 FKG196619:FKG196621 FUC196619:FUC196621 GDY196619:GDY196621 GNU196619:GNU196621 GXQ196619:GXQ196621 HHM196619:HHM196621 HRI196619:HRI196621 IBE196619:IBE196621 ILA196619:ILA196621 IUW196619:IUW196621 JES196619:JES196621 JOO196619:JOO196621 JYK196619:JYK196621 KIG196619:KIG196621 KSC196619:KSC196621 LBY196619:LBY196621 LLU196619:LLU196621 LVQ196619:LVQ196621 MFM196619:MFM196621 MPI196619:MPI196621 MZE196619:MZE196621 NJA196619:NJA196621 NSW196619:NSW196621 OCS196619:OCS196621 OMO196619:OMO196621 OWK196619:OWK196621 PGG196619:PGG196621 PQC196619:PQC196621 PZY196619:PZY196621 QJU196619:QJU196621 QTQ196619:QTQ196621 RDM196619:RDM196621 RNI196619:RNI196621 RXE196619:RXE196621 SHA196619:SHA196621 SQW196619:SQW196621 TAS196619:TAS196621 TKO196619:TKO196621 TUK196619:TUK196621 UEG196619:UEG196621 UOC196619:UOC196621 UXY196619:UXY196621 VHU196619:VHU196621 VRQ196619:VRQ196621 WBM196619:WBM196621 WLI196619:WLI196621 WVE196619:WVE196621 B262155:B262157 IS262155:IS262157 SO262155:SO262157 ACK262155:ACK262157 AMG262155:AMG262157 AWC262155:AWC262157 BFY262155:BFY262157 BPU262155:BPU262157 BZQ262155:BZQ262157 CJM262155:CJM262157 CTI262155:CTI262157 DDE262155:DDE262157 DNA262155:DNA262157 DWW262155:DWW262157 EGS262155:EGS262157 EQO262155:EQO262157 FAK262155:FAK262157 FKG262155:FKG262157 FUC262155:FUC262157 GDY262155:GDY262157 GNU262155:GNU262157 GXQ262155:GXQ262157 HHM262155:HHM262157 HRI262155:HRI262157 IBE262155:IBE262157 ILA262155:ILA262157 IUW262155:IUW262157 JES262155:JES262157 JOO262155:JOO262157 JYK262155:JYK262157 KIG262155:KIG262157 KSC262155:KSC262157 LBY262155:LBY262157 LLU262155:LLU262157 LVQ262155:LVQ262157 MFM262155:MFM262157 MPI262155:MPI262157 MZE262155:MZE262157 NJA262155:NJA262157 NSW262155:NSW262157 OCS262155:OCS262157 OMO262155:OMO262157 OWK262155:OWK262157 PGG262155:PGG262157 PQC262155:PQC262157 PZY262155:PZY262157 QJU262155:QJU262157 QTQ262155:QTQ262157 RDM262155:RDM262157 RNI262155:RNI262157 RXE262155:RXE262157 SHA262155:SHA262157 SQW262155:SQW262157 TAS262155:TAS262157 TKO262155:TKO262157 TUK262155:TUK262157 UEG262155:UEG262157 UOC262155:UOC262157 UXY262155:UXY262157 VHU262155:VHU262157 VRQ262155:VRQ262157 WBM262155:WBM262157 WLI262155:WLI262157 WVE262155:WVE262157 B327691:B327693 IS327691:IS327693 SO327691:SO327693 ACK327691:ACK327693 AMG327691:AMG327693 AWC327691:AWC327693 BFY327691:BFY327693 BPU327691:BPU327693 BZQ327691:BZQ327693 CJM327691:CJM327693 CTI327691:CTI327693 DDE327691:DDE327693 DNA327691:DNA327693 DWW327691:DWW327693 EGS327691:EGS327693 EQO327691:EQO327693 FAK327691:FAK327693 FKG327691:FKG327693 FUC327691:FUC327693 GDY327691:GDY327693 GNU327691:GNU327693 GXQ327691:GXQ327693 HHM327691:HHM327693 HRI327691:HRI327693 IBE327691:IBE327693 ILA327691:ILA327693 IUW327691:IUW327693 JES327691:JES327693 JOO327691:JOO327693 JYK327691:JYK327693 KIG327691:KIG327693 KSC327691:KSC327693 LBY327691:LBY327693 LLU327691:LLU327693 LVQ327691:LVQ327693 MFM327691:MFM327693 MPI327691:MPI327693 MZE327691:MZE327693 NJA327691:NJA327693 NSW327691:NSW327693 OCS327691:OCS327693 OMO327691:OMO327693 OWK327691:OWK327693 PGG327691:PGG327693 PQC327691:PQC327693 PZY327691:PZY327693 QJU327691:QJU327693 QTQ327691:QTQ327693 RDM327691:RDM327693 RNI327691:RNI327693 RXE327691:RXE327693 SHA327691:SHA327693 SQW327691:SQW327693 TAS327691:TAS327693 TKO327691:TKO327693 TUK327691:TUK327693 UEG327691:UEG327693 UOC327691:UOC327693 UXY327691:UXY327693 VHU327691:VHU327693 VRQ327691:VRQ327693 WBM327691:WBM327693 WLI327691:WLI327693 WVE327691:WVE327693 B393227:B393229 IS393227:IS393229 SO393227:SO393229 ACK393227:ACK393229 AMG393227:AMG393229 AWC393227:AWC393229 BFY393227:BFY393229 BPU393227:BPU393229 BZQ393227:BZQ393229 CJM393227:CJM393229 CTI393227:CTI393229 DDE393227:DDE393229 DNA393227:DNA393229 DWW393227:DWW393229 EGS393227:EGS393229 EQO393227:EQO393229 FAK393227:FAK393229 FKG393227:FKG393229 FUC393227:FUC393229 GDY393227:GDY393229 GNU393227:GNU393229 GXQ393227:GXQ393229 HHM393227:HHM393229 HRI393227:HRI393229 IBE393227:IBE393229 ILA393227:ILA393229 IUW393227:IUW393229 JES393227:JES393229 JOO393227:JOO393229 JYK393227:JYK393229 KIG393227:KIG393229 KSC393227:KSC393229 LBY393227:LBY393229 LLU393227:LLU393229 LVQ393227:LVQ393229 MFM393227:MFM393229 MPI393227:MPI393229 MZE393227:MZE393229 NJA393227:NJA393229 NSW393227:NSW393229 OCS393227:OCS393229 OMO393227:OMO393229 OWK393227:OWK393229 PGG393227:PGG393229 PQC393227:PQC393229 PZY393227:PZY393229 QJU393227:QJU393229 QTQ393227:QTQ393229 RDM393227:RDM393229 RNI393227:RNI393229 RXE393227:RXE393229 SHA393227:SHA393229 SQW393227:SQW393229 TAS393227:TAS393229 TKO393227:TKO393229 TUK393227:TUK393229 UEG393227:UEG393229 UOC393227:UOC393229 UXY393227:UXY393229 VHU393227:VHU393229 VRQ393227:VRQ393229 WBM393227:WBM393229 WLI393227:WLI393229 WVE393227:WVE393229 B458763:B458765 IS458763:IS458765 SO458763:SO458765 ACK458763:ACK458765 AMG458763:AMG458765 AWC458763:AWC458765 BFY458763:BFY458765 BPU458763:BPU458765 BZQ458763:BZQ458765 CJM458763:CJM458765 CTI458763:CTI458765 DDE458763:DDE458765 DNA458763:DNA458765 DWW458763:DWW458765 EGS458763:EGS458765 EQO458763:EQO458765 FAK458763:FAK458765 FKG458763:FKG458765 FUC458763:FUC458765 GDY458763:GDY458765 GNU458763:GNU458765 GXQ458763:GXQ458765 HHM458763:HHM458765 HRI458763:HRI458765 IBE458763:IBE458765 ILA458763:ILA458765 IUW458763:IUW458765 JES458763:JES458765 JOO458763:JOO458765 JYK458763:JYK458765 KIG458763:KIG458765 KSC458763:KSC458765 LBY458763:LBY458765 LLU458763:LLU458765 LVQ458763:LVQ458765 MFM458763:MFM458765 MPI458763:MPI458765 MZE458763:MZE458765 NJA458763:NJA458765 NSW458763:NSW458765 OCS458763:OCS458765 OMO458763:OMO458765 OWK458763:OWK458765 PGG458763:PGG458765 PQC458763:PQC458765 PZY458763:PZY458765 QJU458763:QJU458765 QTQ458763:QTQ458765 RDM458763:RDM458765 RNI458763:RNI458765 RXE458763:RXE458765 SHA458763:SHA458765 SQW458763:SQW458765 TAS458763:TAS458765 TKO458763:TKO458765 TUK458763:TUK458765 UEG458763:UEG458765 UOC458763:UOC458765 UXY458763:UXY458765 VHU458763:VHU458765 VRQ458763:VRQ458765 WBM458763:WBM458765 WLI458763:WLI458765 WVE458763:WVE458765 B524299:B524301 IS524299:IS524301 SO524299:SO524301 ACK524299:ACK524301 AMG524299:AMG524301 AWC524299:AWC524301 BFY524299:BFY524301 BPU524299:BPU524301 BZQ524299:BZQ524301 CJM524299:CJM524301 CTI524299:CTI524301 DDE524299:DDE524301 DNA524299:DNA524301 DWW524299:DWW524301 EGS524299:EGS524301 EQO524299:EQO524301 FAK524299:FAK524301 FKG524299:FKG524301 FUC524299:FUC524301 GDY524299:GDY524301 GNU524299:GNU524301 GXQ524299:GXQ524301 HHM524299:HHM524301 HRI524299:HRI524301 IBE524299:IBE524301 ILA524299:ILA524301 IUW524299:IUW524301 JES524299:JES524301 JOO524299:JOO524301 JYK524299:JYK524301 KIG524299:KIG524301 KSC524299:KSC524301 LBY524299:LBY524301 LLU524299:LLU524301 LVQ524299:LVQ524301 MFM524299:MFM524301 MPI524299:MPI524301 MZE524299:MZE524301 NJA524299:NJA524301 NSW524299:NSW524301 OCS524299:OCS524301 OMO524299:OMO524301 OWK524299:OWK524301 PGG524299:PGG524301 PQC524299:PQC524301 PZY524299:PZY524301 QJU524299:QJU524301 QTQ524299:QTQ524301 RDM524299:RDM524301 RNI524299:RNI524301 RXE524299:RXE524301 SHA524299:SHA524301 SQW524299:SQW524301 TAS524299:TAS524301 TKO524299:TKO524301 TUK524299:TUK524301 UEG524299:UEG524301 UOC524299:UOC524301 UXY524299:UXY524301 VHU524299:VHU524301 VRQ524299:VRQ524301 WBM524299:WBM524301 WLI524299:WLI524301 WVE524299:WVE524301 B589835:B589837 IS589835:IS589837 SO589835:SO589837 ACK589835:ACK589837 AMG589835:AMG589837 AWC589835:AWC589837 BFY589835:BFY589837 BPU589835:BPU589837 BZQ589835:BZQ589837 CJM589835:CJM589837 CTI589835:CTI589837 DDE589835:DDE589837 DNA589835:DNA589837 DWW589835:DWW589837 EGS589835:EGS589837 EQO589835:EQO589837 FAK589835:FAK589837 FKG589835:FKG589837 FUC589835:FUC589837 GDY589835:GDY589837 GNU589835:GNU589837 GXQ589835:GXQ589837 HHM589835:HHM589837 HRI589835:HRI589837 IBE589835:IBE589837 ILA589835:ILA589837 IUW589835:IUW589837 JES589835:JES589837 JOO589835:JOO589837 JYK589835:JYK589837 KIG589835:KIG589837 KSC589835:KSC589837 LBY589835:LBY589837 LLU589835:LLU589837 LVQ589835:LVQ589837 MFM589835:MFM589837 MPI589835:MPI589837 MZE589835:MZE589837 NJA589835:NJA589837 NSW589835:NSW589837 OCS589835:OCS589837 OMO589835:OMO589837 OWK589835:OWK589837 PGG589835:PGG589837 PQC589835:PQC589837 PZY589835:PZY589837 QJU589835:QJU589837 QTQ589835:QTQ589837 RDM589835:RDM589837 RNI589835:RNI589837 RXE589835:RXE589837 SHA589835:SHA589837 SQW589835:SQW589837 TAS589835:TAS589837 TKO589835:TKO589837 TUK589835:TUK589837 UEG589835:UEG589837 UOC589835:UOC589837 UXY589835:UXY589837 VHU589835:VHU589837 VRQ589835:VRQ589837 WBM589835:WBM589837 WLI589835:WLI589837 WVE589835:WVE589837 B655371:B655373 IS655371:IS655373 SO655371:SO655373 ACK655371:ACK655373 AMG655371:AMG655373 AWC655371:AWC655373 BFY655371:BFY655373 BPU655371:BPU655373 BZQ655371:BZQ655373 CJM655371:CJM655373 CTI655371:CTI655373 DDE655371:DDE655373 DNA655371:DNA655373 DWW655371:DWW655373 EGS655371:EGS655373 EQO655371:EQO655373 FAK655371:FAK655373 FKG655371:FKG655373 FUC655371:FUC655373 GDY655371:GDY655373 GNU655371:GNU655373 GXQ655371:GXQ655373 HHM655371:HHM655373 HRI655371:HRI655373 IBE655371:IBE655373 ILA655371:ILA655373 IUW655371:IUW655373 JES655371:JES655373 JOO655371:JOO655373 JYK655371:JYK655373 KIG655371:KIG655373 KSC655371:KSC655373 LBY655371:LBY655373 LLU655371:LLU655373 LVQ655371:LVQ655373 MFM655371:MFM655373 MPI655371:MPI655373 MZE655371:MZE655373 NJA655371:NJA655373 NSW655371:NSW655373 OCS655371:OCS655373 OMO655371:OMO655373 OWK655371:OWK655373 PGG655371:PGG655373 PQC655371:PQC655373 PZY655371:PZY655373 QJU655371:QJU655373 QTQ655371:QTQ655373 RDM655371:RDM655373 RNI655371:RNI655373 RXE655371:RXE655373 SHA655371:SHA655373 SQW655371:SQW655373 TAS655371:TAS655373 TKO655371:TKO655373 TUK655371:TUK655373 UEG655371:UEG655373 UOC655371:UOC655373 UXY655371:UXY655373 VHU655371:VHU655373 VRQ655371:VRQ655373 WBM655371:WBM655373 WLI655371:WLI655373 WVE655371:WVE655373 B720907:B720909 IS720907:IS720909 SO720907:SO720909 ACK720907:ACK720909 AMG720907:AMG720909 AWC720907:AWC720909 BFY720907:BFY720909 BPU720907:BPU720909 BZQ720907:BZQ720909 CJM720907:CJM720909 CTI720907:CTI720909 DDE720907:DDE720909 DNA720907:DNA720909 DWW720907:DWW720909 EGS720907:EGS720909 EQO720907:EQO720909 FAK720907:FAK720909 FKG720907:FKG720909 FUC720907:FUC720909 GDY720907:GDY720909 GNU720907:GNU720909 GXQ720907:GXQ720909 HHM720907:HHM720909 HRI720907:HRI720909 IBE720907:IBE720909 ILA720907:ILA720909 IUW720907:IUW720909 JES720907:JES720909 JOO720907:JOO720909 JYK720907:JYK720909 KIG720907:KIG720909 KSC720907:KSC720909 LBY720907:LBY720909 LLU720907:LLU720909 LVQ720907:LVQ720909 MFM720907:MFM720909 MPI720907:MPI720909 MZE720907:MZE720909 NJA720907:NJA720909 NSW720907:NSW720909 OCS720907:OCS720909 OMO720907:OMO720909 OWK720907:OWK720909 PGG720907:PGG720909 PQC720907:PQC720909 PZY720907:PZY720909 QJU720907:QJU720909 QTQ720907:QTQ720909 RDM720907:RDM720909 RNI720907:RNI720909 RXE720907:RXE720909 SHA720907:SHA720909 SQW720907:SQW720909 TAS720907:TAS720909 TKO720907:TKO720909 TUK720907:TUK720909 UEG720907:UEG720909 UOC720907:UOC720909 UXY720907:UXY720909 VHU720907:VHU720909 VRQ720907:VRQ720909 WBM720907:WBM720909 WLI720907:WLI720909 WVE720907:WVE720909 B786443:B786445 IS786443:IS786445 SO786443:SO786445 ACK786443:ACK786445 AMG786443:AMG786445 AWC786443:AWC786445 BFY786443:BFY786445 BPU786443:BPU786445 BZQ786443:BZQ786445 CJM786443:CJM786445 CTI786443:CTI786445 DDE786443:DDE786445 DNA786443:DNA786445 DWW786443:DWW786445 EGS786443:EGS786445 EQO786443:EQO786445 FAK786443:FAK786445 FKG786443:FKG786445 FUC786443:FUC786445 GDY786443:GDY786445 GNU786443:GNU786445 GXQ786443:GXQ786445 HHM786443:HHM786445 HRI786443:HRI786445 IBE786443:IBE786445 ILA786443:ILA786445 IUW786443:IUW786445 JES786443:JES786445 JOO786443:JOO786445 JYK786443:JYK786445 KIG786443:KIG786445 KSC786443:KSC786445 LBY786443:LBY786445 LLU786443:LLU786445 LVQ786443:LVQ786445 MFM786443:MFM786445 MPI786443:MPI786445 MZE786443:MZE786445 NJA786443:NJA786445 NSW786443:NSW786445 OCS786443:OCS786445 OMO786443:OMO786445 OWK786443:OWK786445 PGG786443:PGG786445 PQC786443:PQC786445 PZY786443:PZY786445 QJU786443:QJU786445 QTQ786443:QTQ786445 RDM786443:RDM786445 RNI786443:RNI786445 RXE786443:RXE786445 SHA786443:SHA786445 SQW786443:SQW786445 TAS786443:TAS786445 TKO786443:TKO786445 TUK786443:TUK786445 UEG786443:UEG786445 UOC786443:UOC786445 UXY786443:UXY786445 VHU786443:VHU786445 VRQ786443:VRQ786445 WBM786443:WBM786445 WLI786443:WLI786445 WVE786443:WVE786445 B851979:B851981 IS851979:IS851981 SO851979:SO851981 ACK851979:ACK851981 AMG851979:AMG851981 AWC851979:AWC851981 BFY851979:BFY851981 BPU851979:BPU851981 BZQ851979:BZQ851981 CJM851979:CJM851981 CTI851979:CTI851981 DDE851979:DDE851981 DNA851979:DNA851981 DWW851979:DWW851981 EGS851979:EGS851981 EQO851979:EQO851981 FAK851979:FAK851981 FKG851979:FKG851981 FUC851979:FUC851981 GDY851979:GDY851981 GNU851979:GNU851981 GXQ851979:GXQ851981 HHM851979:HHM851981 HRI851979:HRI851981 IBE851979:IBE851981 ILA851979:ILA851981 IUW851979:IUW851981 JES851979:JES851981 JOO851979:JOO851981 JYK851979:JYK851981 KIG851979:KIG851981 KSC851979:KSC851981 LBY851979:LBY851981 LLU851979:LLU851981 LVQ851979:LVQ851981 MFM851979:MFM851981 MPI851979:MPI851981 MZE851979:MZE851981 NJA851979:NJA851981 NSW851979:NSW851981 OCS851979:OCS851981 OMO851979:OMO851981 OWK851979:OWK851981 PGG851979:PGG851981 PQC851979:PQC851981 PZY851979:PZY851981 QJU851979:QJU851981 QTQ851979:QTQ851981 RDM851979:RDM851981 RNI851979:RNI851981 RXE851979:RXE851981 SHA851979:SHA851981 SQW851979:SQW851981 TAS851979:TAS851981 TKO851979:TKO851981 TUK851979:TUK851981 UEG851979:UEG851981 UOC851979:UOC851981 UXY851979:UXY851981 VHU851979:VHU851981 VRQ851979:VRQ851981 WBM851979:WBM851981 WLI851979:WLI851981 WVE851979:WVE851981 B917515:B917517 IS917515:IS917517 SO917515:SO917517 ACK917515:ACK917517 AMG917515:AMG917517 AWC917515:AWC917517 BFY917515:BFY917517 BPU917515:BPU917517 BZQ917515:BZQ917517 CJM917515:CJM917517 CTI917515:CTI917517 DDE917515:DDE917517 DNA917515:DNA917517 DWW917515:DWW917517 EGS917515:EGS917517 EQO917515:EQO917517 FAK917515:FAK917517 FKG917515:FKG917517 FUC917515:FUC917517 GDY917515:GDY917517 GNU917515:GNU917517 GXQ917515:GXQ917517 HHM917515:HHM917517 HRI917515:HRI917517 IBE917515:IBE917517 ILA917515:ILA917517 IUW917515:IUW917517 JES917515:JES917517 JOO917515:JOO917517 JYK917515:JYK917517 KIG917515:KIG917517 KSC917515:KSC917517 LBY917515:LBY917517 LLU917515:LLU917517 LVQ917515:LVQ917517 MFM917515:MFM917517 MPI917515:MPI917517 MZE917515:MZE917517 NJA917515:NJA917517 NSW917515:NSW917517 OCS917515:OCS917517 OMO917515:OMO917517 OWK917515:OWK917517 PGG917515:PGG917517 PQC917515:PQC917517 PZY917515:PZY917517 QJU917515:QJU917517 QTQ917515:QTQ917517 RDM917515:RDM917517 RNI917515:RNI917517 RXE917515:RXE917517 SHA917515:SHA917517 SQW917515:SQW917517 TAS917515:TAS917517 TKO917515:TKO917517 TUK917515:TUK917517 UEG917515:UEG917517 UOC917515:UOC917517 UXY917515:UXY917517 VHU917515:VHU917517 VRQ917515:VRQ917517 WBM917515:WBM917517 WLI917515:WLI917517 WVE917515:WVE917517 B983051:B983053 IS983051:IS983053 SO983051:SO983053 ACK983051:ACK983053 AMG983051:AMG983053 AWC983051:AWC983053 BFY983051:BFY983053 BPU983051:BPU983053 BZQ983051:BZQ983053 CJM983051:CJM983053 CTI983051:CTI983053 DDE983051:DDE983053 DNA983051:DNA983053 DWW983051:DWW983053 EGS983051:EGS983053 EQO983051:EQO983053 FAK983051:FAK983053 FKG983051:FKG983053 FUC983051:FUC983053 GDY983051:GDY983053 GNU983051:GNU983053 GXQ983051:GXQ983053 HHM983051:HHM983053 HRI983051:HRI983053 IBE983051:IBE983053 ILA983051:ILA983053 IUW983051:IUW983053 JES983051:JES983053 JOO983051:JOO983053 JYK983051:JYK983053 KIG983051:KIG983053 KSC983051:KSC983053 LBY983051:LBY983053 LLU983051:LLU983053 LVQ983051:LVQ983053 MFM983051:MFM983053 MPI983051:MPI983053 MZE983051:MZE983053 NJA983051:NJA983053 NSW983051:NSW983053 OCS983051:OCS983053 OMO983051:OMO983053 OWK983051:OWK983053 PGG983051:PGG983053 PQC983051:PQC983053 PZY983051:PZY983053 QJU983051:QJU983053 QTQ983051:QTQ983053 RDM983051:RDM983053 RNI983051:RNI983053 RXE983051:RXE983053 SHA983051:SHA983053 SQW983051:SQW983053 TAS983051:TAS983053 TKO983051:TKO983053 TUK983051:TUK983053 UEG983051:UEG983053 UOC983051:UOC983053 UXY983051:UXY983053 VHU983051:VHU983053 VRQ983051:VRQ983053 WBM983051:WBM983053 WLI983051:WLI983053 WVE983051:WVE983053 B23:B24 IS23:IS24 SO23:SO24 ACK23:ACK24 AMG23:AMG24 AWC23:AWC24 BFY23:BFY24 BPU23:BPU24 BZQ23:BZQ24 CJM23:CJM24 CTI23:CTI24 DDE23:DDE24 DNA23:DNA24 DWW23:DWW24 EGS23:EGS24 EQO23:EQO24 FAK23:FAK24 FKG23:FKG24 FUC23:FUC24 GDY23:GDY24 GNU23:GNU24 GXQ23:GXQ24 HHM23:HHM24 HRI23:HRI24 IBE23:IBE24 ILA23:ILA24 IUW23:IUW24 JES23:JES24 JOO23:JOO24 JYK23:JYK24 KIG23:KIG24 KSC23:KSC24 LBY23:LBY24 LLU23:LLU24 LVQ23:LVQ24 MFM23:MFM24 MPI23:MPI24 MZE23:MZE24 NJA23:NJA24 NSW23:NSW24 OCS23:OCS24 OMO23:OMO24 OWK23:OWK24 PGG23:PGG24 PQC23:PQC24 PZY23:PZY24 QJU23:QJU24 QTQ23:QTQ24 RDM23:RDM24 RNI23:RNI24 RXE23:RXE24 SHA23:SHA24 SQW23:SQW24 TAS23:TAS24 TKO23:TKO24 TUK23:TUK24 UEG23:UEG24 UOC23:UOC24 UXY23:UXY24 VHU23:VHU24 VRQ23:VRQ24 WBM23:WBM24 WLI23:WLI24 WVE23:WVE24 B65553:B65554 IS65553:IS65554 SO65553:SO65554 ACK65553:ACK65554 AMG65553:AMG65554 AWC65553:AWC65554 BFY65553:BFY65554 BPU65553:BPU65554 BZQ65553:BZQ65554 CJM65553:CJM65554 CTI65553:CTI65554 DDE65553:DDE65554 DNA65553:DNA65554 DWW65553:DWW65554 EGS65553:EGS65554 EQO65553:EQO65554 FAK65553:FAK65554 FKG65553:FKG65554 FUC65553:FUC65554 GDY65553:GDY65554 GNU65553:GNU65554 GXQ65553:GXQ65554 HHM65553:HHM65554 HRI65553:HRI65554 IBE65553:IBE65554 ILA65553:ILA65554 IUW65553:IUW65554 JES65553:JES65554 JOO65553:JOO65554 JYK65553:JYK65554 KIG65553:KIG65554 KSC65553:KSC65554 LBY65553:LBY65554 LLU65553:LLU65554 LVQ65553:LVQ65554 MFM65553:MFM65554 MPI65553:MPI65554 MZE65553:MZE65554 NJA65553:NJA65554 NSW65553:NSW65554 OCS65553:OCS65554 OMO65553:OMO65554 OWK65553:OWK65554 PGG65553:PGG65554 PQC65553:PQC65554 PZY65553:PZY65554 QJU65553:QJU65554 QTQ65553:QTQ65554 RDM65553:RDM65554 RNI65553:RNI65554 RXE65553:RXE65554 SHA65553:SHA65554 SQW65553:SQW65554 TAS65553:TAS65554 TKO65553:TKO65554 TUK65553:TUK65554 UEG65553:UEG65554 UOC65553:UOC65554 UXY65553:UXY65554 VHU65553:VHU65554 VRQ65553:VRQ65554 WBM65553:WBM65554 WLI65553:WLI65554 WVE65553:WVE65554 B131089:B131090 IS131089:IS131090 SO131089:SO131090 ACK131089:ACK131090 AMG131089:AMG131090 AWC131089:AWC131090 BFY131089:BFY131090 BPU131089:BPU131090 BZQ131089:BZQ131090 CJM131089:CJM131090 CTI131089:CTI131090 DDE131089:DDE131090 DNA131089:DNA131090 DWW131089:DWW131090 EGS131089:EGS131090 EQO131089:EQO131090 FAK131089:FAK131090 FKG131089:FKG131090 FUC131089:FUC131090 GDY131089:GDY131090 GNU131089:GNU131090 GXQ131089:GXQ131090 HHM131089:HHM131090 HRI131089:HRI131090 IBE131089:IBE131090 ILA131089:ILA131090 IUW131089:IUW131090 JES131089:JES131090 JOO131089:JOO131090 JYK131089:JYK131090 KIG131089:KIG131090 KSC131089:KSC131090 LBY131089:LBY131090 LLU131089:LLU131090 LVQ131089:LVQ131090 MFM131089:MFM131090 MPI131089:MPI131090 MZE131089:MZE131090 NJA131089:NJA131090 NSW131089:NSW131090 OCS131089:OCS131090 OMO131089:OMO131090 OWK131089:OWK131090 PGG131089:PGG131090 PQC131089:PQC131090 PZY131089:PZY131090 QJU131089:QJU131090 QTQ131089:QTQ131090 RDM131089:RDM131090 RNI131089:RNI131090 RXE131089:RXE131090 SHA131089:SHA131090 SQW131089:SQW131090 TAS131089:TAS131090 TKO131089:TKO131090 TUK131089:TUK131090 UEG131089:UEG131090 UOC131089:UOC131090 UXY131089:UXY131090 VHU131089:VHU131090 VRQ131089:VRQ131090 WBM131089:WBM131090 WLI131089:WLI131090 WVE131089:WVE131090 B196625:B196626 IS196625:IS196626 SO196625:SO196626 ACK196625:ACK196626 AMG196625:AMG196626 AWC196625:AWC196626 BFY196625:BFY196626 BPU196625:BPU196626 BZQ196625:BZQ196626 CJM196625:CJM196626 CTI196625:CTI196626 DDE196625:DDE196626 DNA196625:DNA196626 DWW196625:DWW196626 EGS196625:EGS196626 EQO196625:EQO196626 FAK196625:FAK196626 FKG196625:FKG196626 FUC196625:FUC196626 GDY196625:GDY196626 GNU196625:GNU196626 GXQ196625:GXQ196626 HHM196625:HHM196626 HRI196625:HRI196626 IBE196625:IBE196626 ILA196625:ILA196626 IUW196625:IUW196626 JES196625:JES196626 JOO196625:JOO196626 JYK196625:JYK196626 KIG196625:KIG196626 KSC196625:KSC196626 LBY196625:LBY196626 LLU196625:LLU196626 LVQ196625:LVQ196626 MFM196625:MFM196626 MPI196625:MPI196626 MZE196625:MZE196626 NJA196625:NJA196626 NSW196625:NSW196626 OCS196625:OCS196626 OMO196625:OMO196626 OWK196625:OWK196626 PGG196625:PGG196626 PQC196625:PQC196626 PZY196625:PZY196626 QJU196625:QJU196626 QTQ196625:QTQ196626 RDM196625:RDM196626 RNI196625:RNI196626 RXE196625:RXE196626 SHA196625:SHA196626 SQW196625:SQW196626 TAS196625:TAS196626 TKO196625:TKO196626 TUK196625:TUK196626 UEG196625:UEG196626 UOC196625:UOC196626 UXY196625:UXY196626 VHU196625:VHU196626 VRQ196625:VRQ196626 WBM196625:WBM196626 WLI196625:WLI196626 WVE196625:WVE196626 B262161:B262162 IS262161:IS262162 SO262161:SO262162 ACK262161:ACK262162 AMG262161:AMG262162 AWC262161:AWC262162 BFY262161:BFY262162 BPU262161:BPU262162 BZQ262161:BZQ262162 CJM262161:CJM262162 CTI262161:CTI262162 DDE262161:DDE262162 DNA262161:DNA262162 DWW262161:DWW262162 EGS262161:EGS262162 EQO262161:EQO262162 FAK262161:FAK262162 FKG262161:FKG262162 FUC262161:FUC262162 GDY262161:GDY262162 GNU262161:GNU262162 GXQ262161:GXQ262162 HHM262161:HHM262162 HRI262161:HRI262162 IBE262161:IBE262162 ILA262161:ILA262162 IUW262161:IUW262162 JES262161:JES262162 JOO262161:JOO262162 JYK262161:JYK262162 KIG262161:KIG262162 KSC262161:KSC262162 LBY262161:LBY262162 LLU262161:LLU262162 LVQ262161:LVQ262162 MFM262161:MFM262162 MPI262161:MPI262162 MZE262161:MZE262162 NJA262161:NJA262162 NSW262161:NSW262162 OCS262161:OCS262162 OMO262161:OMO262162 OWK262161:OWK262162 PGG262161:PGG262162 PQC262161:PQC262162 PZY262161:PZY262162 QJU262161:QJU262162 QTQ262161:QTQ262162 RDM262161:RDM262162 RNI262161:RNI262162 RXE262161:RXE262162 SHA262161:SHA262162 SQW262161:SQW262162 TAS262161:TAS262162 TKO262161:TKO262162 TUK262161:TUK262162 UEG262161:UEG262162 UOC262161:UOC262162 UXY262161:UXY262162 VHU262161:VHU262162 VRQ262161:VRQ262162 WBM262161:WBM262162 WLI262161:WLI262162 WVE262161:WVE262162 B327697:B327698 IS327697:IS327698 SO327697:SO327698 ACK327697:ACK327698 AMG327697:AMG327698 AWC327697:AWC327698 BFY327697:BFY327698 BPU327697:BPU327698 BZQ327697:BZQ327698 CJM327697:CJM327698 CTI327697:CTI327698 DDE327697:DDE327698 DNA327697:DNA327698 DWW327697:DWW327698 EGS327697:EGS327698 EQO327697:EQO327698 FAK327697:FAK327698 FKG327697:FKG327698 FUC327697:FUC327698 GDY327697:GDY327698 GNU327697:GNU327698 GXQ327697:GXQ327698 HHM327697:HHM327698 HRI327697:HRI327698 IBE327697:IBE327698 ILA327697:ILA327698 IUW327697:IUW327698 JES327697:JES327698 JOO327697:JOO327698 JYK327697:JYK327698 KIG327697:KIG327698 KSC327697:KSC327698 LBY327697:LBY327698 LLU327697:LLU327698 LVQ327697:LVQ327698 MFM327697:MFM327698 MPI327697:MPI327698 MZE327697:MZE327698 NJA327697:NJA327698 NSW327697:NSW327698 OCS327697:OCS327698 OMO327697:OMO327698 OWK327697:OWK327698 PGG327697:PGG327698 PQC327697:PQC327698 PZY327697:PZY327698 QJU327697:QJU327698 QTQ327697:QTQ327698 RDM327697:RDM327698 RNI327697:RNI327698 RXE327697:RXE327698 SHA327697:SHA327698 SQW327697:SQW327698 TAS327697:TAS327698 TKO327697:TKO327698 TUK327697:TUK327698 UEG327697:UEG327698 UOC327697:UOC327698 UXY327697:UXY327698 VHU327697:VHU327698 VRQ327697:VRQ327698 WBM327697:WBM327698 WLI327697:WLI327698 WVE327697:WVE327698 B393233:B393234 IS393233:IS393234 SO393233:SO393234 ACK393233:ACK393234 AMG393233:AMG393234 AWC393233:AWC393234 BFY393233:BFY393234 BPU393233:BPU393234 BZQ393233:BZQ393234 CJM393233:CJM393234 CTI393233:CTI393234 DDE393233:DDE393234 DNA393233:DNA393234 DWW393233:DWW393234 EGS393233:EGS393234 EQO393233:EQO393234 FAK393233:FAK393234 FKG393233:FKG393234 FUC393233:FUC393234 GDY393233:GDY393234 GNU393233:GNU393234 GXQ393233:GXQ393234 HHM393233:HHM393234 HRI393233:HRI393234 IBE393233:IBE393234 ILA393233:ILA393234 IUW393233:IUW393234 JES393233:JES393234 JOO393233:JOO393234 JYK393233:JYK393234 KIG393233:KIG393234 KSC393233:KSC393234 LBY393233:LBY393234 LLU393233:LLU393234 LVQ393233:LVQ393234 MFM393233:MFM393234 MPI393233:MPI393234 MZE393233:MZE393234 NJA393233:NJA393234 NSW393233:NSW393234 OCS393233:OCS393234 OMO393233:OMO393234 OWK393233:OWK393234 PGG393233:PGG393234 PQC393233:PQC393234 PZY393233:PZY393234 QJU393233:QJU393234 QTQ393233:QTQ393234 RDM393233:RDM393234 RNI393233:RNI393234 RXE393233:RXE393234 SHA393233:SHA393234 SQW393233:SQW393234 TAS393233:TAS393234 TKO393233:TKO393234 TUK393233:TUK393234 UEG393233:UEG393234 UOC393233:UOC393234 UXY393233:UXY393234 VHU393233:VHU393234 VRQ393233:VRQ393234 WBM393233:WBM393234 WLI393233:WLI393234 WVE393233:WVE393234 B458769:B458770 IS458769:IS458770 SO458769:SO458770 ACK458769:ACK458770 AMG458769:AMG458770 AWC458769:AWC458770 BFY458769:BFY458770 BPU458769:BPU458770 BZQ458769:BZQ458770 CJM458769:CJM458770 CTI458769:CTI458770 DDE458769:DDE458770 DNA458769:DNA458770 DWW458769:DWW458770 EGS458769:EGS458770 EQO458769:EQO458770 FAK458769:FAK458770 FKG458769:FKG458770 FUC458769:FUC458770 GDY458769:GDY458770 GNU458769:GNU458770 GXQ458769:GXQ458770 HHM458769:HHM458770 HRI458769:HRI458770 IBE458769:IBE458770 ILA458769:ILA458770 IUW458769:IUW458770 JES458769:JES458770 JOO458769:JOO458770 JYK458769:JYK458770 KIG458769:KIG458770 KSC458769:KSC458770 LBY458769:LBY458770 LLU458769:LLU458770 LVQ458769:LVQ458770 MFM458769:MFM458770 MPI458769:MPI458770 MZE458769:MZE458770 NJA458769:NJA458770 NSW458769:NSW458770 OCS458769:OCS458770 OMO458769:OMO458770 OWK458769:OWK458770 PGG458769:PGG458770 PQC458769:PQC458770 PZY458769:PZY458770 QJU458769:QJU458770 QTQ458769:QTQ458770 RDM458769:RDM458770 RNI458769:RNI458770 RXE458769:RXE458770 SHA458769:SHA458770 SQW458769:SQW458770 TAS458769:TAS458770 TKO458769:TKO458770 TUK458769:TUK458770 UEG458769:UEG458770 UOC458769:UOC458770 UXY458769:UXY458770 VHU458769:VHU458770 VRQ458769:VRQ458770 WBM458769:WBM458770 WLI458769:WLI458770 WVE458769:WVE458770 B524305:B524306 IS524305:IS524306 SO524305:SO524306 ACK524305:ACK524306 AMG524305:AMG524306 AWC524305:AWC524306 BFY524305:BFY524306 BPU524305:BPU524306 BZQ524305:BZQ524306 CJM524305:CJM524306 CTI524305:CTI524306 DDE524305:DDE524306 DNA524305:DNA524306 DWW524305:DWW524306 EGS524305:EGS524306 EQO524305:EQO524306 FAK524305:FAK524306 FKG524305:FKG524306 FUC524305:FUC524306 GDY524305:GDY524306 GNU524305:GNU524306 GXQ524305:GXQ524306 HHM524305:HHM524306 HRI524305:HRI524306 IBE524305:IBE524306 ILA524305:ILA524306 IUW524305:IUW524306 JES524305:JES524306 JOO524305:JOO524306 JYK524305:JYK524306 KIG524305:KIG524306 KSC524305:KSC524306 LBY524305:LBY524306 LLU524305:LLU524306 LVQ524305:LVQ524306 MFM524305:MFM524306 MPI524305:MPI524306 MZE524305:MZE524306 NJA524305:NJA524306 NSW524305:NSW524306 OCS524305:OCS524306 OMO524305:OMO524306 OWK524305:OWK524306 PGG524305:PGG524306 PQC524305:PQC524306 PZY524305:PZY524306 QJU524305:QJU524306 QTQ524305:QTQ524306 RDM524305:RDM524306 RNI524305:RNI524306 RXE524305:RXE524306 SHA524305:SHA524306 SQW524305:SQW524306 TAS524305:TAS524306 TKO524305:TKO524306 TUK524305:TUK524306 UEG524305:UEG524306 UOC524305:UOC524306 UXY524305:UXY524306 VHU524305:VHU524306 VRQ524305:VRQ524306 WBM524305:WBM524306 WLI524305:WLI524306 WVE524305:WVE524306 B589841:B589842 IS589841:IS589842 SO589841:SO589842 ACK589841:ACK589842 AMG589841:AMG589842 AWC589841:AWC589842 BFY589841:BFY589842 BPU589841:BPU589842 BZQ589841:BZQ589842 CJM589841:CJM589842 CTI589841:CTI589842 DDE589841:DDE589842 DNA589841:DNA589842 DWW589841:DWW589842 EGS589841:EGS589842 EQO589841:EQO589842 FAK589841:FAK589842 FKG589841:FKG589842 FUC589841:FUC589842 GDY589841:GDY589842 GNU589841:GNU589842 GXQ589841:GXQ589842 HHM589841:HHM589842 HRI589841:HRI589842 IBE589841:IBE589842 ILA589841:ILA589842 IUW589841:IUW589842 JES589841:JES589842 JOO589841:JOO589842 JYK589841:JYK589842 KIG589841:KIG589842 KSC589841:KSC589842 LBY589841:LBY589842 LLU589841:LLU589842 LVQ589841:LVQ589842 MFM589841:MFM589842 MPI589841:MPI589842 MZE589841:MZE589842 NJA589841:NJA589842 NSW589841:NSW589842 OCS589841:OCS589842 OMO589841:OMO589842 OWK589841:OWK589842 PGG589841:PGG589842 PQC589841:PQC589842 PZY589841:PZY589842 QJU589841:QJU589842 QTQ589841:QTQ589842 RDM589841:RDM589842 RNI589841:RNI589842 RXE589841:RXE589842 SHA589841:SHA589842 SQW589841:SQW589842 TAS589841:TAS589842 TKO589841:TKO589842 TUK589841:TUK589842 UEG589841:UEG589842 UOC589841:UOC589842 UXY589841:UXY589842 VHU589841:VHU589842 VRQ589841:VRQ589842 WBM589841:WBM589842 WLI589841:WLI589842 WVE589841:WVE589842 B655377:B655378 IS655377:IS655378 SO655377:SO655378 ACK655377:ACK655378 AMG655377:AMG655378 AWC655377:AWC655378 BFY655377:BFY655378 BPU655377:BPU655378 BZQ655377:BZQ655378 CJM655377:CJM655378 CTI655377:CTI655378 DDE655377:DDE655378 DNA655377:DNA655378 DWW655377:DWW655378 EGS655377:EGS655378 EQO655377:EQO655378 FAK655377:FAK655378 FKG655377:FKG655378 FUC655377:FUC655378 GDY655377:GDY655378 GNU655377:GNU655378 GXQ655377:GXQ655378 HHM655377:HHM655378 HRI655377:HRI655378 IBE655377:IBE655378 ILA655377:ILA655378 IUW655377:IUW655378 JES655377:JES655378 JOO655377:JOO655378 JYK655377:JYK655378 KIG655377:KIG655378 KSC655377:KSC655378 LBY655377:LBY655378 LLU655377:LLU655378 LVQ655377:LVQ655378 MFM655377:MFM655378 MPI655377:MPI655378 MZE655377:MZE655378 NJA655377:NJA655378 NSW655377:NSW655378 OCS655377:OCS655378 OMO655377:OMO655378 OWK655377:OWK655378 PGG655377:PGG655378 PQC655377:PQC655378 PZY655377:PZY655378 QJU655377:QJU655378 QTQ655377:QTQ655378 RDM655377:RDM655378 RNI655377:RNI655378 RXE655377:RXE655378 SHA655377:SHA655378 SQW655377:SQW655378 TAS655377:TAS655378 TKO655377:TKO655378 TUK655377:TUK655378 UEG655377:UEG655378 UOC655377:UOC655378 UXY655377:UXY655378 VHU655377:VHU655378 VRQ655377:VRQ655378 WBM655377:WBM655378 WLI655377:WLI655378 WVE655377:WVE655378 B720913:B720914 IS720913:IS720914 SO720913:SO720914 ACK720913:ACK720914 AMG720913:AMG720914 AWC720913:AWC720914 BFY720913:BFY720914 BPU720913:BPU720914 BZQ720913:BZQ720914 CJM720913:CJM720914 CTI720913:CTI720914 DDE720913:DDE720914 DNA720913:DNA720914 DWW720913:DWW720914 EGS720913:EGS720914 EQO720913:EQO720914 FAK720913:FAK720914 FKG720913:FKG720914 FUC720913:FUC720914 GDY720913:GDY720914 GNU720913:GNU720914 GXQ720913:GXQ720914 HHM720913:HHM720914 HRI720913:HRI720914 IBE720913:IBE720914 ILA720913:ILA720914 IUW720913:IUW720914 JES720913:JES720914 JOO720913:JOO720914 JYK720913:JYK720914 KIG720913:KIG720914 KSC720913:KSC720914 LBY720913:LBY720914 LLU720913:LLU720914 LVQ720913:LVQ720914 MFM720913:MFM720914 MPI720913:MPI720914 MZE720913:MZE720914 NJA720913:NJA720914 NSW720913:NSW720914 OCS720913:OCS720914 OMO720913:OMO720914 OWK720913:OWK720914 PGG720913:PGG720914 PQC720913:PQC720914 PZY720913:PZY720914 QJU720913:QJU720914 QTQ720913:QTQ720914 RDM720913:RDM720914 RNI720913:RNI720914 RXE720913:RXE720914 SHA720913:SHA720914 SQW720913:SQW720914 TAS720913:TAS720914 TKO720913:TKO720914 TUK720913:TUK720914 UEG720913:UEG720914 UOC720913:UOC720914 UXY720913:UXY720914 VHU720913:VHU720914 VRQ720913:VRQ720914 WBM720913:WBM720914 WLI720913:WLI720914 WVE720913:WVE720914 B786449:B786450 IS786449:IS786450 SO786449:SO786450 ACK786449:ACK786450 AMG786449:AMG786450 AWC786449:AWC786450 BFY786449:BFY786450 BPU786449:BPU786450 BZQ786449:BZQ786450 CJM786449:CJM786450 CTI786449:CTI786450 DDE786449:DDE786450 DNA786449:DNA786450 DWW786449:DWW786450 EGS786449:EGS786450 EQO786449:EQO786450 FAK786449:FAK786450 FKG786449:FKG786450 FUC786449:FUC786450 GDY786449:GDY786450 GNU786449:GNU786450 GXQ786449:GXQ786450 HHM786449:HHM786450 HRI786449:HRI786450 IBE786449:IBE786450 ILA786449:ILA786450 IUW786449:IUW786450 JES786449:JES786450 JOO786449:JOO786450 JYK786449:JYK786450 KIG786449:KIG786450 KSC786449:KSC786450 LBY786449:LBY786450 LLU786449:LLU786450 LVQ786449:LVQ786450 MFM786449:MFM786450 MPI786449:MPI786450 MZE786449:MZE786450 NJA786449:NJA786450 NSW786449:NSW786450 OCS786449:OCS786450 OMO786449:OMO786450 OWK786449:OWK786450 PGG786449:PGG786450 PQC786449:PQC786450 PZY786449:PZY786450 QJU786449:QJU786450 QTQ786449:QTQ786450 RDM786449:RDM786450 RNI786449:RNI786450 RXE786449:RXE786450 SHA786449:SHA786450 SQW786449:SQW786450 TAS786449:TAS786450 TKO786449:TKO786450 TUK786449:TUK786450 UEG786449:UEG786450 UOC786449:UOC786450 UXY786449:UXY786450 VHU786449:VHU786450 VRQ786449:VRQ786450 WBM786449:WBM786450 WLI786449:WLI786450 WVE786449:WVE786450 B851985:B851986 IS851985:IS851986 SO851985:SO851986 ACK851985:ACK851986 AMG851985:AMG851986 AWC851985:AWC851986 BFY851985:BFY851986 BPU851985:BPU851986 BZQ851985:BZQ851986 CJM851985:CJM851986 CTI851985:CTI851986 DDE851985:DDE851986 DNA851985:DNA851986 DWW851985:DWW851986 EGS851985:EGS851986 EQO851985:EQO851986 FAK851985:FAK851986 FKG851985:FKG851986 FUC851985:FUC851986 GDY851985:GDY851986 GNU851985:GNU851986 GXQ851985:GXQ851986 HHM851985:HHM851986 HRI851985:HRI851986 IBE851985:IBE851986 ILA851985:ILA851986 IUW851985:IUW851986 JES851985:JES851986 JOO851985:JOO851986 JYK851985:JYK851986 KIG851985:KIG851986 KSC851985:KSC851986 LBY851985:LBY851986 LLU851985:LLU851986 LVQ851985:LVQ851986 MFM851985:MFM851986 MPI851985:MPI851986 MZE851985:MZE851986 NJA851985:NJA851986 NSW851985:NSW851986 OCS851985:OCS851986 OMO851985:OMO851986 OWK851985:OWK851986 PGG851985:PGG851986 PQC851985:PQC851986 PZY851985:PZY851986 QJU851985:QJU851986 QTQ851985:QTQ851986 RDM851985:RDM851986 RNI851985:RNI851986 RXE851985:RXE851986 SHA851985:SHA851986 SQW851985:SQW851986 TAS851985:TAS851986 TKO851985:TKO851986 TUK851985:TUK851986 UEG851985:UEG851986 UOC851985:UOC851986 UXY851985:UXY851986 VHU851985:VHU851986 VRQ851985:VRQ851986 WBM851985:WBM851986 WLI851985:WLI851986 WVE851985:WVE851986 B917521:B917522 IS917521:IS917522 SO917521:SO917522 ACK917521:ACK917522 AMG917521:AMG917522 AWC917521:AWC917522 BFY917521:BFY917522 BPU917521:BPU917522 BZQ917521:BZQ917522 CJM917521:CJM917522 CTI917521:CTI917522 DDE917521:DDE917522 DNA917521:DNA917522 DWW917521:DWW917522 EGS917521:EGS917522 EQO917521:EQO917522 FAK917521:FAK917522 FKG917521:FKG917522 FUC917521:FUC917522 GDY917521:GDY917522 GNU917521:GNU917522 GXQ917521:GXQ917522 HHM917521:HHM917522 HRI917521:HRI917522 IBE917521:IBE917522 ILA917521:ILA917522 IUW917521:IUW917522 JES917521:JES917522 JOO917521:JOO917522 JYK917521:JYK917522 KIG917521:KIG917522 KSC917521:KSC917522 LBY917521:LBY917522 LLU917521:LLU917522 LVQ917521:LVQ917522 MFM917521:MFM917522 MPI917521:MPI917522 MZE917521:MZE917522 NJA917521:NJA917522 NSW917521:NSW917522 OCS917521:OCS917522 OMO917521:OMO917522 OWK917521:OWK917522 PGG917521:PGG917522 PQC917521:PQC917522 PZY917521:PZY917522 QJU917521:QJU917522 QTQ917521:QTQ917522 RDM917521:RDM917522 RNI917521:RNI917522 RXE917521:RXE917522 SHA917521:SHA917522 SQW917521:SQW917522 TAS917521:TAS917522 TKO917521:TKO917522 TUK917521:TUK917522 UEG917521:UEG917522 UOC917521:UOC917522 UXY917521:UXY917522 VHU917521:VHU917522 VRQ917521:VRQ917522 WBM917521:WBM917522 WLI917521:WLI917522 WVE917521:WVE917522 B983057:B983058 IS983057:IS983058 SO983057:SO983058 ACK983057:ACK983058 AMG983057:AMG983058 AWC983057:AWC983058 BFY983057:BFY983058 BPU983057:BPU983058 BZQ983057:BZQ983058 CJM983057:CJM983058 CTI983057:CTI983058 DDE983057:DDE983058 DNA983057:DNA983058 DWW983057:DWW983058 EGS983057:EGS983058 EQO983057:EQO983058 FAK983057:FAK983058 FKG983057:FKG983058 FUC983057:FUC983058 GDY983057:GDY983058 GNU983057:GNU983058 GXQ983057:GXQ983058 HHM983057:HHM983058 HRI983057:HRI983058 IBE983057:IBE983058 ILA983057:ILA983058 IUW983057:IUW983058 JES983057:JES983058 JOO983057:JOO983058 JYK983057:JYK983058 KIG983057:KIG983058 KSC983057:KSC983058 LBY983057:LBY983058 LLU983057:LLU983058 LVQ983057:LVQ983058 MFM983057:MFM983058 MPI983057:MPI983058 MZE983057:MZE983058 NJA983057:NJA983058 NSW983057:NSW983058 OCS983057:OCS983058 OMO983057:OMO983058 OWK983057:OWK983058 PGG983057:PGG983058 PQC983057:PQC983058 PZY983057:PZY983058 QJU983057:QJU983058 QTQ983057:QTQ983058 RDM983057:RDM983058 RNI983057:RNI983058 RXE983057:RXE983058 SHA983057:SHA983058 SQW983057:SQW983058 TAS983057:TAS983058 TKO983057:TKO983058 TUK983057:TUK983058 UEG983057:UEG983058 UOC983057:UOC983058 UXY983057:UXY983058 VHU983057:VHU983058 VRQ983057:VRQ983058 WBM983057:WBM983058 WLI983057:WLI983058 WVE983057:WVE983058 B16:B19 K7 K16:K18">
      <formula1>"SI,NO"</formula1>
      <formula2>0</formula2>
    </dataValidation>
    <dataValidation type="list" allowBlank="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39 IS65539 SO65539 ACK65539 AMG65539 AWC65539 BFY65539 BPU65539 BZQ65539 CJM65539 CTI65539 DDE65539 DNA65539 DWW65539 EGS65539 EQO65539 FAK65539 FKG65539 FUC65539 GDY65539 GNU65539 GXQ65539 HHM65539 HRI65539 IBE65539 ILA65539 IUW65539 JES65539 JOO65539 JYK65539 KIG65539 KSC65539 LBY65539 LLU65539 LVQ65539 MFM65539 MPI65539 MZE65539 NJA65539 NSW65539 OCS65539 OMO65539 OWK65539 PGG65539 PQC65539 PZY65539 QJU65539 QTQ65539 RDM65539 RNI65539 RXE65539 SHA65539 SQW65539 TAS65539 TKO65539 TUK65539 UEG65539 UOC65539 UXY65539 VHU65539 VRQ65539 WBM65539 WLI65539 WVE65539 B131075 IS131075 SO131075 ACK131075 AMG131075 AWC131075 BFY131075 BPU131075 BZQ131075 CJM131075 CTI131075 DDE131075 DNA131075 DWW131075 EGS131075 EQO131075 FAK131075 FKG131075 FUC131075 GDY131075 GNU131075 GXQ131075 HHM131075 HRI131075 IBE131075 ILA131075 IUW131075 JES131075 JOO131075 JYK131075 KIG131075 KSC131075 LBY131075 LLU131075 LVQ131075 MFM131075 MPI131075 MZE131075 NJA131075 NSW131075 OCS131075 OMO131075 OWK131075 PGG131075 PQC131075 PZY131075 QJU131075 QTQ131075 RDM131075 RNI131075 RXE131075 SHA131075 SQW131075 TAS131075 TKO131075 TUK131075 UEG131075 UOC131075 UXY131075 VHU131075 VRQ131075 WBM131075 WLI131075 WVE131075 B196611 IS196611 SO196611 ACK196611 AMG196611 AWC196611 BFY196611 BPU196611 BZQ196611 CJM196611 CTI196611 DDE196611 DNA196611 DWW196611 EGS196611 EQO196611 FAK196611 FKG196611 FUC196611 GDY196611 GNU196611 GXQ196611 HHM196611 HRI196611 IBE196611 ILA196611 IUW196611 JES196611 JOO196611 JYK196611 KIG196611 KSC196611 LBY196611 LLU196611 LVQ196611 MFM196611 MPI196611 MZE196611 NJA196611 NSW196611 OCS196611 OMO196611 OWK196611 PGG196611 PQC196611 PZY196611 QJU196611 QTQ196611 RDM196611 RNI196611 RXE196611 SHA196611 SQW196611 TAS196611 TKO196611 TUK196611 UEG196611 UOC196611 UXY196611 VHU196611 VRQ196611 WBM196611 WLI196611 WVE196611 B262147 IS262147 SO262147 ACK262147 AMG262147 AWC262147 BFY262147 BPU262147 BZQ262147 CJM262147 CTI262147 DDE262147 DNA262147 DWW262147 EGS262147 EQO262147 FAK262147 FKG262147 FUC262147 GDY262147 GNU262147 GXQ262147 HHM262147 HRI262147 IBE262147 ILA262147 IUW262147 JES262147 JOO262147 JYK262147 KIG262147 KSC262147 LBY262147 LLU262147 LVQ262147 MFM262147 MPI262147 MZE262147 NJA262147 NSW262147 OCS262147 OMO262147 OWK262147 PGG262147 PQC262147 PZY262147 QJU262147 QTQ262147 RDM262147 RNI262147 RXE262147 SHA262147 SQW262147 TAS262147 TKO262147 TUK262147 UEG262147 UOC262147 UXY262147 VHU262147 VRQ262147 WBM262147 WLI262147 WVE262147 B327683 IS327683 SO327683 ACK327683 AMG327683 AWC327683 BFY327683 BPU327683 BZQ327683 CJM327683 CTI327683 DDE327683 DNA327683 DWW327683 EGS327683 EQO327683 FAK327683 FKG327683 FUC327683 GDY327683 GNU327683 GXQ327683 HHM327683 HRI327683 IBE327683 ILA327683 IUW327683 JES327683 JOO327683 JYK327683 KIG327683 KSC327683 LBY327683 LLU327683 LVQ327683 MFM327683 MPI327683 MZE327683 NJA327683 NSW327683 OCS327683 OMO327683 OWK327683 PGG327683 PQC327683 PZY327683 QJU327683 QTQ327683 RDM327683 RNI327683 RXE327683 SHA327683 SQW327683 TAS327683 TKO327683 TUK327683 UEG327683 UOC327683 UXY327683 VHU327683 VRQ327683 WBM327683 WLI327683 WVE327683 B393219 IS393219 SO393219 ACK393219 AMG393219 AWC393219 BFY393219 BPU393219 BZQ393219 CJM393219 CTI393219 DDE393219 DNA393219 DWW393219 EGS393219 EQO393219 FAK393219 FKG393219 FUC393219 GDY393219 GNU393219 GXQ393219 HHM393219 HRI393219 IBE393219 ILA393219 IUW393219 JES393219 JOO393219 JYK393219 KIG393219 KSC393219 LBY393219 LLU393219 LVQ393219 MFM393219 MPI393219 MZE393219 NJA393219 NSW393219 OCS393219 OMO393219 OWK393219 PGG393219 PQC393219 PZY393219 QJU393219 QTQ393219 RDM393219 RNI393219 RXE393219 SHA393219 SQW393219 TAS393219 TKO393219 TUK393219 UEG393219 UOC393219 UXY393219 VHU393219 VRQ393219 WBM393219 WLI393219 WVE393219 B458755 IS458755 SO458755 ACK458755 AMG458755 AWC458755 BFY458755 BPU458755 BZQ458755 CJM458755 CTI458755 DDE458755 DNA458755 DWW458755 EGS458755 EQO458755 FAK458755 FKG458755 FUC458755 GDY458755 GNU458755 GXQ458755 HHM458755 HRI458755 IBE458755 ILA458755 IUW458755 JES458755 JOO458755 JYK458755 KIG458755 KSC458755 LBY458755 LLU458755 LVQ458755 MFM458755 MPI458755 MZE458755 NJA458755 NSW458755 OCS458755 OMO458755 OWK458755 PGG458755 PQC458755 PZY458755 QJU458755 QTQ458755 RDM458755 RNI458755 RXE458755 SHA458755 SQW458755 TAS458755 TKO458755 TUK458755 UEG458755 UOC458755 UXY458755 VHU458755 VRQ458755 WBM458755 WLI458755 WVE458755 B524291 IS524291 SO524291 ACK524291 AMG524291 AWC524291 BFY524291 BPU524291 BZQ524291 CJM524291 CTI524291 DDE524291 DNA524291 DWW524291 EGS524291 EQO524291 FAK524291 FKG524291 FUC524291 GDY524291 GNU524291 GXQ524291 HHM524291 HRI524291 IBE524291 ILA524291 IUW524291 JES524291 JOO524291 JYK524291 KIG524291 KSC524291 LBY524291 LLU524291 LVQ524291 MFM524291 MPI524291 MZE524291 NJA524291 NSW524291 OCS524291 OMO524291 OWK524291 PGG524291 PQC524291 PZY524291 QJU524291 QTQ524291 RDM524291 RNI524291 RXE524291 SHA524291 SQW524291 TAS524291 TKO524291 TUK524291 UEG524291 UOC524291 UXY524291 VHU524291 VRQ524291 WBM524291 WLI524291 WVE524291 B589827 IS589827 SO589827 ACK589827 AMG589827 AWC589827 BFY589827 BPU589827 BZQ589827 CJM589827 CTI589827 DDE589827 DNA589827 DWW589827 EGS589827 EQO589827 FAK589827 FKG589827 FUC589827 GDY589827 GNU589827 GXQ589827 HHM589827 HRI589827 IBE589827 ILA589827 IUW589827 JES589827 JOO589827 JYK589827 KIG589827 KSC589827 LBY589827 LLU589827 LVQ589827 MFM589827 MPI589827 MZE589827 NJA589827 NSW589827 OCS589827 OMO589827 OWK589827 PGG589827 PQC589827 PZY589827 QJU589827 QTQ589827 RDM589827 RNI589827 RXE589827 SHA589827 SQW589827 TAS589827 TKO589827 TUK589827 UEG589827 UOC589827 UXY589827 VHU589827 VRQ589827 WBM589827 WLI589827 WVE589827 B655363 IS655363 SO655363 ACK655363 AMG655363 AWC655363 BFY655363 BPU655363 BZQ655363 CJM655363 CTI655363 DDE655363 DNA655363 DWW655363 EGS655363 EQO655363 FAK655363 FKG655363 FUC655363 GDY655363 GNU655363 GXQ655363 HHM655363 HRI655363 IBE655363 ILA655363 IUW655363 JES655363 JOO655363 JYK655363 KIG655363 KSC655363 LBY655363 LLU655363 LVQ655363 MFM655363 MPI655363 MZE655363 NJA655363 NSW655363 OCS655363 OMO655363 OWK655363 PGG655363 PQC655363 PZY655363 QJU655363 QTQ655363 RDM655363 RNI655363 RXE655363 SHA655363 SQW655363 TAS655363 TKO655363 TUK655363 UEG655363 UOC655363 UXY655363 VHU655363 VRQ655363 WBM655363 WLI655363 WVE655363 B720899 IS720899 SO720899 ACK720899 AMG720899 AWC720899 BFY720899 BPU720899 BZQ720899 CJM720899 CTI720899 DDE720899 DNA720899 DWW720899 EGS720899 EQO720899 FAK720899 FKG720899 FUC720899 GDY720899 GNU720899 GXQ720899 HHM720899 HRI720899 IBE720899 ILA720899 IUW720899 JES720899 JOO720899 JYK720899 KIG720899 KSC720899 LBY720899 LLU720899 LVQ720899 MFM720899 MPI720899 MZE720899 NJA720899 NSW720899 OCS720899 OMO720899 OWK720899 PGG720899 PQC720899 PZY720899 QJU720899 QTQ720899 RDM720899 RNI720899 RXE720899 SHA720899 SQW720899 TAS720899 TKO720899 TUK720899 UEG720899 UOC720899 UXY720899 VHU720899 VRQ720899 WBM720899 WLI720899 WVE720899 B786435 IS786435 SO786435 ACK786435 AMG786435 AWC786435 BFY786435 BPU786435 BZQ786435 CJM786435 CTI786435 DDE786435 DNA786435 DWW786435 EGS786435 EQO786435 FAK786435 FKG786435 FUC786435 GDY786435 GNU786435 GXQ786435 HHM786435 HRI786435 IBE786435 ILA786435 IUW786435 JES786435 JOO786435 JYK786435 KIG786435 KSC786435 LBY786435 LLU786435 LVQ786435 MFM786435 MPI786435 MZE786435 NJA786435 NSW786435 OCS786435 OMO786435 OWK786435 PGG786435 PQC786435 PZY786435 QJU786435 QTQ786435 RDM786435 RNI786435 RXE786435 SHA786435 SQW786435 TAS786435 TKO786435 TUK786435 UEG786435 UOC786435 UXY786435 VHU786435 VRQ786435 WBM786435 WLI786435 WVE786435 B851971 IS851971 SO851971 ACK851971 AMG851971 AWC851971 BFY851971 BPU851971 BZQ851971 CJM851971 CTI851971 DDE851971 DNA851971 DWW851971 EGS851971 EQO851971 FAK851971 FKG851971 FUC851971 GDY851971 GNU851971 GXQ851971 HHM851971 HRI851971 IBE851971 ILA851971 IUW851971 JES851971 JOO851971 JYK851971 KIG851971 KSC851971 LBY851971 LLU851971 LVQ851971 MFM851971 MPI851971 MZE851971 NJA851971 NSW851971 OCS851971 OMO851971 OWK851971 PGG851971 PQC851971 PZY851971 QJU851971 QTQ851971 RDM851971 RNI851971 RXE851971 SHA851971 SQW851971 TAS851971 TKO851971 TUK851971 UEG851971 UOC851971 UXY851971 VHU851971 VRQ851971 WBM851971 WLI851971 WVE851971 B917507 IS917507 SO917507 ACK917507 AMG917507 AWC917507 BFY917507 BPU917507 BZQ917507 CJM917507 CTI917507 DDE917507 DNA917507 DWW917507 EGS917507 EQO917507 FAK917507 FKG917507 FUC917507 GDY917507 GNU917507 GXQ917507 HHM917507 HRI917507 IBE917507 ILA917507 IUW917507 JES917507 JOO917507 JYK917507 KIG917507 KSC917507 LBY917507 LLU917507 LVQ917507 MFM917507 MPI917507 MZE917507 NJA917507 NSW917507 OCS917507 OMO917507 OWK917507 PGG917507 PQC917507 PZY917507 QJU917507 QTQ917507 RDM917507 RNI917507 RXE917507 SHA917507 SQW917507 TAS917507 TKO917507 TUK917507 UEG917507 UOC917507 UXY917507 VHU917507 VRQ917507 WBM917507 WLI917507 WVE917507 B983043 IS983043 SO983043 ACK983043 AMG983043 AWC983043 BFY983043 BPU983043 BZQ983043 CJM983043 CTI983043 DDE983043 DNA983043 DWW983043 EGS983043 EQO983043 FAK983043 FKG983043 FUC983043 GDY983043 GNU983043 GXQ983043 HHM983043 HRI983043 IBE983043 ILA983043 IUW983043 JES983043 JOO983043 JYK983043 KIG983043 KSC983043 LBY983043 LLU983043 LVQ983043 MFM983043 MPI983043 MZE983043 NJA983043 NSW983043 OCS983043 OMO983043 OWK983043 PGG983043 PQC983043 PZY983043 QJU983043 QTQ983043 RDM983043 RNI983043 RXE983043 SHA983043 SQW983043 TAS983043 TKO983043 TUK983043 UEG983043 UOC983043 UXY983043 VHU983043 VRQ983043 WBM983043 WLI983043 WVE983043 B14 IS14 SO14 ACK14 AMG14 AWC14 BFY14 BPU14 BZQ14 CJM14 CTI14 DDE14 DNA14 DWW14 EGS14 EQO14 FAK14 FKG14 FUC14 GDY14 GNU14 GXQ14 HHM14 HRI14 IBE14 ILA14 IUW14 JES14 JOO14 JYK14 KIG14 KSC14 LBY14 LLU14 LVQ14 MFM14 MPI14 MZE14 NJA14 NSW14 OCS14 OMO14 OWK14 PGG14 PQC14 PZY14 QJU14 QTQ14 RDM14 RNI14 RXE14 SHA14 SQW14 TAS14 TKO14 TUK14 UEG14 UOC14 UXY14 VHU14 VRQ14 WBM14 WLI14 WVE14 B65545 IS65545 SO65545 ACK65545 AMG65545 AWC65545 BFY65545 BPU65545 BZQ65545 CJM65545 CTI65545 DDE65545 DNA65545 DWW65545 EGS65545 EQO65545 FAK65545 FKG65545 FUC65545 GDY65545 GNU65545 GXQ65545 HHM65545 HRI65545 IBE65545 ILA65545 IUW65545 JES65545 JOO65545 JYK65545 KIG65545 KSC65545 LBY65545 LLU65545 LVQ65545 MFM65545 MPI65545 MZE65545 NJA65545 NSW65545 OCS65545 OMO65545 OWK65545 PGG65545 PQC65545 PZY65545 QJU65545 QTQ65545 RDM65545 RNI65545 RXE65545 SHA65545 SQW65545 TAS65545 TKO65545 TUK65545 UEG65545 UOC65545 UXY65545 VHU65545 VRQ65545 WBM65545 WLI65545 WVE65545 B131081 IS131081 SO131081 ACK131081 AMG131081 AWC131081 BFY131081 BPU131081 BZQ131081 CJM131081 CTI131081 DDE131081 DNA131081 DWW131081 EGS131081 EQO131081 FAK131081 FKG131081 FUC131081 GDY131081 GNU131081 GXQ131081 HHM131081 HRI131081 IBE131081 ILA131081 IUW131081 JES131081 JOO131081 JYK131081 KIG131081 KSC131081 LBY131081 LLU131081 LVQ131081 MFM131081 MPI131081 MZE131081 NJA131081 NSW131081 OCS131081 OMO131081 OWK131081 PGG131081 PQC131081 PZY131081 QJU131081 QTQ131081 RDM131081 RNI131081 RXE131081 SHA131081 SQW131081 TAS131081 TKO131081 TUK131081 UEG131081 UOC131081 UXY131081 VHU131081 VRQ131081 WBM131081 WLI131081 WVE131081 B196617 IS196617 SO196617 ACK196617 AMG196617 AWC196617 BFY196617 BPU196617 BZQ196617 CJM196617 CTI196617 DDE196617 DNA196617 DWW196617 EGS196617 EQO196617 FAK196617 FKG196617 FUC196617 GDY196617 GNU196617 GXQ196617 HHM196617 HRI196617 IBE196617 ILA196617 IUW196617 JES196617 JOO196617 JYK196617 KIG196617 KSC196617 LBY196617 LLU196617 LVQ196617 MFM196617 MPI196617 MZE196617 NJA196617 NSW196617 OCS196617 OMO196617 OWK196617 PGG196617 PQC196617 PZY196617 QJU196617 QTQ196617 RDM196617 RNI196617 RXE196617 SHA196617 SQW196617 TAS196617 TKO196617 TUK196617 UEG196617 UOC196617 UXY196617 VHU196617 VRQ196617 WBM196617 WLI196617 WVE196617 B262153 IS262153 SO262153 ACK262153 AMG262153 AWC262153 BFY262153 BPU262153 BZQ262153 CJM262153 CTI262153 DDE262153 DNA262153 DWW262153 EGS262153 EQO262153 FAK262153 FKG262153 FUC262153 GDY262153 GNU262153 GXQ262153 HHM262153 HRI262153 IBE262153 ILA262153 IUW262153 JES262153 JOO262153 JYK262153 KIG262153 KSC262153 LBY262153 LLU262153 LVQ262153 MFM262153 MPI262153 MZE262153 NJA262153 NSW262153 OCS262153 OMO262153 OWK262153 PGG262153 PQC262153 PZY262153 QJU262153 QTQ262153 RDM262153 RNI262153 RXE262153 SHA262153 SQW262153 TAS262153 TKO262153 TUK262153 UEG262153 UOC262153 UXY262153 VHU262153 VRQ262153 WBM262153 WLI262153 WVE262153 B327689 IS327689 SO327689 ACK327689 AMG327689 AWC327689 BFY327689 BPU327689 BZQ327689 CJM327689 CTI327689 DDE327689 DNA327689 DWW327689 EGS327689 EQO327689 FAK327689 FKG327689 FUC327689 GDY327689 GNU327689 GXQ327689 HHM327689 HRI327689 IBE327689 ILA327689 IUW327689 JES327689 JOO327689 JYK327689 KIG327689 KSC327689 LBY327689 LLU327689 LVQ327689 MFM327689 MPI327689 MZE327689 NJA327689 NSW327689 OCS327689 OMO327689 OWK327689 PGG327689 PQC327689 PZY327689 QJU327689 QTQ327689 RDM327689 RNI327689 RXE327689 SHA327689 SQW327689 TAS327689 TKO327689 TUK327689 UEG327689 UOC327689 UXY327689 VHU327689 VRQ327689 WBM327689 WLI327689 WVE327689 B393225 IS393225 SO393225 ACK393225 AMG393225 AWC393225 BFY393225 BPU393225 BZQ393225 CJM393225 CTI393225 DDE393225 DNA393225 DWW393225 EGS393225 EQO393225 FAK393225 FKG393225 FUC393225 GDY393225 GNU393225 GXQ393225 HHM393225 HRI393225 IBE393225 ILA393225 IUW393225 JES393225 JOO393225 JYK393225 KIG393225 KSC393225 LBY393225 LLU393225 LVQ393225 MFM393225 MPI393225 MZE393225 NJA393225 NSW393225 OCS393225 OMO393225 OWK393225 PGG393225 PQC393225 PZY393225 QJU393225 QTQ393225 RDM393225 RNI393225 RXE393225 SHA393225 SQW393225 TAS393225 TKO393225 TUK393225 UEG393225 UOC393225 UXY393225 VHU393225 VRQ393225 WBM393225 WLI393225 WVE393225 B458761 IS458761 SO458761 ACK458761 AMG458761 AWC458761 BFY458761 BPU458761 BZQ458761 CJM458761 CTI458761 DDE458761 DNA458761 DWW458761 EGS458761 EQO458761 FAK458761 FKG458761 FUC458761 GDY458761 GNU458761 GXQ458761 HHM458761 HRI458761 IBE458761 ILA458761 IUW458761 JES458761 JOO458761 JYK458761 KIG458761 KSC458761 LBY458761 LLU458761 LVQ458761 MFM458761 MPI458761 MZE458761 NJA458761 NSW458761 OCS458761 OMO458761 OWK458761 PGG458761 PQC458761 PZY458761 QJU458761 QTQ458761 RDM458761 RNI458761 RXE458761 SHA458761 SQW458761 TAS458761 TKO458761 TUK458761 UEG458761 UOC458761 UXY458761 VHU458761 VRQ458761 WBM458761 WLI458761 WVE458761 B524297 IS524297 SO524297 ACK524297 AMG524297 AWC524297 BFY524297 BPU524297 BZQ524297 CJM524297 CTI524297 DDE524297 DNA524297 DWW524297 EGS524297 EQO524297 FAK524297 FKG524297 FUC524297 GDY524297 GNU524297 GXQ524297 HHM524297 HRI524297 IBE524297 ILA524297 IUW524297 JES524297 JOO524297 JYK524297 KIG524297 KSC524297 LBY524297 LLU524297 LVQ524297 MFM524297 MPI524297 MZE524297 NJA524297 NSW524297 OCS524297 OMO524297 OWK524297 PGG524297 PQC524297 PZY524297 QJU524297 QTQ524297 RDM524297 RNI524297 RXE524297 SHA524297 SQW524297 TAS524297 TKO524297 TUK524297 UEG524297 UOC524297 UXY524297 VHU524297 VRQ524297 WBM524297 WLI524297 WVE524297 B589833 IS589833 SO589833 ACK589833 AMG589833 AWC589833 BFY589833 BPU589833 BZQ589833 CJM589833 CTI589833 DDE589833 DNA589833 DWW589833 EGS589833 EQO589833 FAK589833 FKG589833 FUC589833 GDY589833 GNU589833 GXQ589833 HHM589833 HRI589833 IBE589833 ILA589833 IUW589833 JES589833 JOO589833 JYK589833 KIG589833 KSC589833 LBY589833 LLU589833 LVQ589833 MFM589833 MPI589833 MZE589833 NJA589833 NSW589833 OCS589833 OMO589833 OWK589833 PGG589833 PQC589833 PZY589833 QJU589833 QTQ589833 RDM589833 RNI589833 RXE589833 SHA589833 SQW589833 TAS589833 TKO589833 TUK589833 UEG589833 UOC589833 UXY589833 VHU589833 VRQ589833 WBM589833 WLI589833 WVE589833 B655369 IS655369 SO655369 ACK655369 AMG655369 AWC655369 BFY655369 BPU655369 BZQ655369 CJM655369 CTI655369 DDE655369 DNA655369 DWW655369 EGS655369 EQO655369 FAK655369 FKG655369 FUC655369 GDY655369 GNU655369 GXQ655369 HHM655369 HRI655369 IBE655369 ILA655369 IUW655369 JES655369 JOO655369 JYK655369 KIG655369 KSC655369 LBY655369 LLU655369 LVQ655369 MFM655369 MPI655369 MZE655369 NJA655369 NSW655369 OCS655369 OMO655369 OWK655369 PGG655369 PQC655369 PZY655369 QJU655369 QTQ655369 RDM655369 RNI655369 RXE655369 SHA655369 SQW655369 TAS655369 TKO655369 TUK655369 UEG655369 UOC655369 UXY655369 VHU655369 VRQ655369 WBM655369 WLI655369 WVE655369 B720905 IS720905 SO720905 ACK720905 AMG720905 AWC720905 BFY720905 BPU720905 BZQ720905 CJM720905 CTI720905 DDE720905 DNA720905 DWW720905 EGS720905 EQO720905 FAK720905 FKG720905 FUC720905 GDY720905 GNU720905 GXQ720905 HHM720905 HRI720905 IBE720905 ILA720905 IUW720905 JES720905 JOO720905 JYK720905 KIG720905 KSC720905 LBY720905 LLU720905 LVQ720905 MFM720905 MPI720905 MZE720905 NJA720905 NSW720905 OCS720905 OMO720905 OWK720905 PGG720905 PQC720905 PZY720905 QJU720905 QTQ720905 RDM720905 RNI720905 RXE720905 SHA720905 SQW720905 TAS720905 TKO720905 TUK720905 UEG720905 UOC720905 UXY720905 VHU720905 VRQ720905 WBM720905 WLI720905 WVE720905 B786441 IS786441 SO786441 ACK786441 AMG786441 AWC786441 BFY786441 BPU786441 BZQ786441 CJM786441 CTI786441 DDE786441 DNA786441 DWW786441 EGS786441 EQO786441 FAK786441 FKG786441 FUC786441 GDY786441 GNU786441 GXQ786441 HHM786441 HRI786441 IBE786441 ILA786441 IUW786441 JES786441 JOO786441 JYK786441 KIG786441 KSC786441 LBY786441 LLU786441 LVQ786441 MFM786441 MPI786441 MZE786441 NJA786441 NSW786441 OCS786441 OMO786441 OWK786441 PGG786441 PQC786441 PZY786441 QJU786441 QTQ786441 RDM786441 RNI786441 RXE786441 SHA786441 SQW786441 TAS786441 TKO786441 TUK786441 UEG786441 UOC786441 UXY786441 VHU786441 VRQ786441 WBM786441 WLI786441 WVE786441 B851977 IS851977 SO851977 ACK851977 AMG851977 AWC851977 BFY851977 BPU851977 BZQ851977 CJM851977 CTI851977 DDE851977 DNA851977 DWW851977 EGS851977 EQO851977 FAK851977 FKG851977 FUC851977 GDY851977 GNU851977 GXQ851977 HHM851977 HRI851977 IBE851977 ILA851977 IUW851977 JES851977 JOO851977 JYK851977 KIG851977 KSC851977 LBY851977 LLU851977 LVQ851977 MFM851977 MPI851977 MZE851977 NJA851977 NSW851977 OCS851977 OMO851977 OWK851977 PGG851977 PQC851977 PZY851977 QJU851977 QTQ851977 RDM851977 RNI851977 RXE851977 SHA851977 SQW851977 TAS851977 TKO851977 TUK851977 UEG851977 UOC851977 UXY851977 VHU851977 VRQ851977 WBM851977 WLI851977 WVE851977 B917513 IS917513 SO917513 ACK917513 AMG917513 AWC917513 BFY917513 BPU917513 BZQ917513 CJM917513 CTI917513 DDE917513 DNA917513 DWW917513 EGS917513 EQO917513 FAK917513 FKG917513 FUC917513 GDY917513 GNU917513 GXQ917513 HHM917513 HRI917513 IBE917513 ILA917513 IUW917513 JES917513 JOO917513 JYK917513 KIG917513 KSC917513 LBY917513 LLU917513 LVQ917513 MFM917513 MPI917513 MZE917513 NJA917513 NSW917513 OCS917513 OMO917513 OWK917513 PGG917513 PQC917513 PZY917513 QJU917513 QTQ917513 RDM917513 RNI917513 RXE917513 SHA917513 SQW917513 TAS917513 TKO917513 TUK917513 UEG917513 UOC917513 UXY917513 VHU917513 VRQ917513 WBM917513 WLI917513 WVE917513 B983049 IS983049 SO983049 ACK983049 AMG983049 AWC983049 BFY983049 BPU983049 BZQ983049 CJM983049 CTI983049 DDE983049 DNA983049 DWW983049 EGS983049 EQO983049 FAK983049 FKG983049 FUC983049 GDY983049 GNU983049 GXQ983049 HHM983049 HRI983049 IBE983049 ILA983049 IUW983049 JES983049 JOO983049 JYK983049 KIG983049 KSC983049 LBY983049 LLU983049 LVQ983049 MFM983049 MPI983049 MZE983049 NJA983049 NSW983049 OCS983049 OMO983049 OWK983049 PGG983049 PQC983049 PZY983049 QJU983049 QTQ983049 RDM983049 RNI983049 RXE983049 SHA983049 SQW983049 TAS983049 TKO983049 TUK983049 UEG983049 UOC983049 UXY983049 VHU983049 VRQ983049 WBM983049 WLI983049 WVE983049 B21 IS21 SO21 ACK21 AMG21 AWC21 BFY21 BPU21 BZQ21 CJM21 CTI21 DDE21 DNA21 DWW21 EGS21 EQO21 FAK21 FKG21 FUC21 GDY21 GNU21 GXQ21 HHM21 HRI21 IBE21 ILA21 IUW21 JES21 JOO21 JYK21 KIG21 KSC21 LBY21 LLU21 LVQ21 MFM21 MPI21 MZE21 NJA21 NSW21 OCS21 OMO21 OWK21 PGG21 PQC21 PZY21 QJU21 QTQ21 RDM21 RNI21 RXE21 SHA21 SQW21 TAS21 TKO21 TUK21 UEG21 UOC21 UXY21 VHU21 VRQ21 WBM21 WLI21 WVE21 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K5 K14">
      <formula1>"Aplica,No Aplica"</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78"/>
  <sheetViews>
    <sheetView zoomScale="70" zoomScaleNormal="70" workbookViewId="0">
      <selection activeCell="A178" sqref="A178"/>
    </sheetView>
  </sheetViews>
  <sheetFormatPr baseColWidth="10" defaultRowHeight="15" x14ac:dyDescent="0.25"/>
  <sheetData>
    <row r="2" spans="1:1" s="96" customFormat="1" x14ac:dyDescent="0.25">
      <c r="A2" s="96" t="s">
        <v>160</v>
      </c>
    </row>
    <row r="32" spans="2:19" x14ac:dyDescent="0.25">
      <c r="B32" t="s">
        <v>161</v>
      </c>
      <c r="S32" t="s">
        <v>162</v>
      </c>
    </row>
    <row r="63" spans="1:1" s="96" customFormat="1" x14ac:dyDescent="0.25">
      <c r="A63" s="96" t="s">
        <v>164</v>
      </c>
    </row>
    <row r="64" spans="1:1" s="97" customFormat="1" x14ac:dyDescent="0.25"/>
    <row r="65" s="97" customFormat="1" x14ac:dyDescent="0.25"/>
    <row r="66" s="97" customFormat="1" x14ac:dyDescent="0.25"/>
    <row r="67" s="97" customFormat="1" x14ac:dyDescent="0.25"/>
    <row r="68" s="97" customFormat="1" x14ac:dyDescent="0.25"/>
    <row r="69" s="97" customFormat="1" x14ac:dyDescent="0.25"/>
    <row r="70" s="97" customFormat="1" x14ac:dyDescent="0.25"/>
    <row r="71" s="97" customFormat="1" x14ac:dyDescent="0.25"/>
    <row r="72" s="97" customFormat="1" x14ac:dyDescent="0.25"/>
    <row r="73" s="97" customFormat="1" x14ac:dyDescent="0.25"/>
    <row r="74" s="97" customFormat="1" x14ac:dyDescent="0.25"/>
    <row r="75" s="97" customFormat="1" x14ac:dyDescent="0.25"/>
    <row r="76" s="97" customFormat="1" x14ac:dyDescent="0.25"/>
    <row r="77" s="97" customFormat="1" x14ac:dyDescent="0.25"/>
    <row r="78" s="97" customFormat="1" x14ac:dyDescent="0.25"/>
    <row r="92" spans="2:11" x14ac:dyDescent="0.25">
      <c r="B92" t="s">
        <v>161</v>
      </c>
      <c r="K92" t="s">
        <v>165</v>
      </c>
    </row>
    <row r="121" spans="1:1" s="96" customFormat="1" x14ac:dyDescent="0.25">
      <c r="A121" s="96" t="s">
        <v>163</v>
      </c>
    </row>
    <row r="148" spans="1:1" s="96" customFormat="1" x14ac:dyDescent="0.25">
      <c r="A148" s="96" t="s">
        <v>169</v>
      </c>
    </row>
    <row r="149" spans="1:1" x14ac:dyDescent="0.25">
      <c r="A149" t="s">
        <v>154</v>
      </c>
    </row>
    <row r="177" spans="1:1" s="96" customFormat="1" x14ac:dyDescent="0.25">
      <c r="A177" s="96" t="s">
        <v>166</v>
      </c>
    </row>
    <row r="178" spans="1:1" x14ac:dyDescent="0.25">
      <c r="A178" t="s">
        <v>155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80"/>
  <sheetViews>
    <sheetView zoomScale="70" zoomScaleNormal="70" workbookViewId="0">
      <selection activeCell="F178" sqref="F178"/>
    </sheetView>
  </sheetViews>
  <sheetFormatPr baseColWidth="10" defaultRowHeight="15" x14ac:dyDescent="0.25"/>
  <sheetData>
    <row r="2" spans="1:1" s="96" customFormat="1" x14ac:dyDescent="0.25">
      <c r="A2" s="96" t="s">
        <v>170</v>
      </c>
    </row>
    <row r="38" spans="1:1" s="96" customFormat="1" x14ac:dyDescent="0.25">
      <c r="A38" s="96" t="s">
        <v>171</v>
      </c>
    </row>
    <row r="67" spans="1:1" s="96" customFormat="1" x14ac:dyDescent="0.25">
      <c r="A67" s="96" t="s">
        <v>172</v>
      </c>
    </row>
    <row r="97" spans="1:12" s="96" customFormat="1" x14ac:dyDescent="0.25">
      <c r="A97" s="96" t="s">
        <v>178</v>
      </c>
    </row>
    <row r="106" spans="1:12" x14ac:dyDescent="0.25">
      <c r="L106" s="98" t="s">
        <v>182</v>
      </c>
    </row>
    <row r="110" spans="1:12" x14ac:dyDescent="0.25">
      <c r="B110" t="s">
        <v>181</v>
      </c>
    </row>
    <row r="120" spans="12:12" x14ac:dyDescent="0.25">
      <c r="L120" s="98" t="s">
        <v>183</v>
      </c>
    </row>
    <row r="138" spans="1:1" s="96" customFormat="1" x14ac:dyDescent="0.25">
      <c r="A138" s="96" t="s">
        <v>184</v>
      </c>
    </row>
    <row r="147" spans="2:12" x14ac:dyDescent="0.25">
      <c r="L147" s="98" t="s">
        <v>187</v>
      </c>
    </row>
    <row r="151" spans="2:12" x14ac:dyDescent="0.25">
      <c r="B151" t="s">
        <v>181</v>
      </c>
    </row>
    <row r="163" spans="12:12" x14ac:dyDescent="0.25">
      <c r="L163" s="99" t="s">
        <v>188</v>
      </c>
    </row>
    <row r="180" spans="2:14" x14ac:dyDescent="0.25">
      <c r="B180" t="s">
        <v>185</v>
      </c>
      <c r="N180" t="s">
        <v>186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5" zoomScaleNormal="85" workbookViewId="0">
      <selection activeCell="E21" sqref="E21"/>
    </sheetView>
  </sheetViews>
  <sheetFormatPr baseColWidth="10" defaultRowHeight="15" x14ac:dyDescent="0.25"/>
  <cols>
    <col min="1" max="1" width="38.5703125" customWidth="1"/>
    <col min="2" max="2" width="8.140625" bestFit="1" customWidth="1"/>
    <col min="3" max="3" width="56.42578125" customWidth="1"/>
    <col min="4" max="4" width="41.140625" customWidth="1"/>
  </cols>
  <sheetData>
    <row r="1" spans="1:4" x14ac:dyDescent="0.25">
      <c r="A1" s="113" t="s">
        <v>121</v>
      </c>
      <c r="B1" s="113"/>
      <c r="C1" s="113"/>
      <c r="D1" s="113"/>
    </row>
    <row r="3" spans="1:4" x14ac:dyDescent="0.25">
      <c r="A3" s="116" t="s">
        <v>66</v>
      </c>
      <c r="B3" s="117"/>
      <c r="C3" s="117"/>
      <c r="D3" s="118"/>
    </row>
    <row r="4" spans="1:4" x14ac:dyDescent="0.25">
      <c r="A4" s="71"/>
      <c r="B4" s="72"/>
      <c r="C4" s="73"/>
      <c r="D4" s="74"/>
    </row>
    <row r="5" spans="1:4" x14ac:dyDescent="0.25">
      <c r="A5" s="60" t="s">
        <v>58</v>
      </c>
      <c r="B5" s="62">
        <f>MAX(Detalle_Escenarios!B3:B69)</f>
        <v>12</v>
      </c>
      <c r="C5" s="65"/>
      <c r="D5" s="66"/>
    </row>
    <row r="6" spans="1:4" x14ac:dyDescent="0.25">
      <c r="A6" s="61" t="s">
        <v>59</v>
      </c>
      <c r="B6" s="62">
        <f>COUNTIF(Detalle_Escenarios!L3:L69,"Exitosa")</f>
        <v>12</v>
      </c>
      <c r="C6" s="65"/>
      <c r="D6" s="66"/>
    </row>
    <row r="7" spans="1:4" x14ac:dyDescent="0.25">
      <c r="A7" s="61" t="s">
        <v>60</v>
      </c>
      <c r="B7" s="62">
        <f>COUNTIF(Detalle_Escenarios!L3:L69,"Fallida")</f>
        <v>0</v>
      </c>
      <c r="C7" s="65"/>
      <c r="D7" s="66"/>
    </row>
    <row r="8" spans="1:4" x14ac:dyDescent="0.25">
      <c r="A8" s="60" t="s">
        <v>61</v>
      </c>
      <c r="B8" s="62">
        <f>COUNTIF(Detalle_Escenarios!L3:L69,"Pendiente")</f>
        <v>0</v>
      </c>
      <c r="C8" s="65"/>
      <c r="D8" s="66"/>
    </row>
    <row r="9" spans="1:4" x14ac:dyDescent="0.25">
      <c r="A9" s="63" t="s">
        <v>74</v>
      </c>
      <c r="B9" s="64">
        <f>1-(B8/B5)</f>
        <v>1</v>
      </c>
      <c r="C9" s="65"/>
      <c r="D9" s="66"/>
    </row>
    <row r="10" spans="1:4" x14ac:dyDescent="0.25">
      <c r="A10" s="75" t="s">
        <v>76</v>
      </c>
      <c r="B10" s="76">
        <f>100%-B9</f>
        <v>0</v>
      </c>
      <c r="C10" s="65"/>
      <c r="D10" s="66"/>
    </row>
    <row r="11" spans="1:4" x14ac:dyDescent="0.25">
      <c r="A11" s="67"/>
      <c r="B11" s="65"/>
      <c r="C11" s="65"/>
      <c r="D11" s="66"/>
    </row>
    <row r="12" spans="1:4" x14ac:dyDescent="0.25">
      <c r="A12" s="67"/>
      <c r="B12" s="65"/>
      <c r="C12" s="65"/>
      <c r="D12" s="66"/>
    </row>
    <row r="13" spans="1:4" x14ac:dyDescent="0.25">
      <c r="A13" s="67"/>
      <c r="B13" s="65"/>
      <c r="C13" s="65"/>
      <c r="D13" s="66"/>
    </row>
    <row r="14" spans="1:4" x14ac:dyDescent="0.25">
      <c r="A14" s="67"/>
      <c r="B14" s="65"/>
      <c r="C14" s="65"/>
      <c r="D14" s="66"/>
    </row>
    <row r="15" spans="1:4" x14ac:dyDescent="0.25">
      <c r="A15" s="67"/>
      <c r="B15" s="65"/>
      <c r="C15" s="65"/>
      <c r="D15" s="66"/>
    </row>
    <row r="16" spans="1:4" x14ac:dyDescent="0.25">
      <c r="A16" s="67"/>
      <c r="B16" s="65"/>
      <c r="C16" s="65"/>
      <c r="D16" s="66"/>
    </row>
    <row r="17" spans="1:4" x14ac:dyDescent="0.25">
      <c r="A17" s="67"/>
      <c r="B17" s="65"/>
      <c r="C17" s="65"/>
      <c r="D17" s="66"/>
    </row>
    <row r="18" spans="1:4" x14ac:dyDescent="0.25">
      <c r="A18" s="67"/>
      <c r="B18" s="65"/>
      <c r="C18" s="65"/>
      <c r="D18" s="66"/>
    </row>
    <row r="19" spans="1:4" x14ac:dyDescent="0.25">
      <c r="A19" s="67"/>
      <c r="B19" s="65"/>
      <c r="C19" s="65"/>
      <c r="D19" s="66"/>
    </row>
    <row r="20" spans="1:4" x14ac:dyDescent="0.25">
      <c r="A20" s="67"/>
      <c r="B20" s="65"/>
      <c r="C20" s="65"/>
      <c r="D20" s="66"/>
    </row>
    <row r="21" spans="1:4" x14ac:dyDescent="0.25">
      <c r="A21" s="67"/>
      <c r="B21" s="65"/>
      <c r="C21" s="65"/>
      <c r="D21" s="66"/>
    </row>
    <row r="22" spans="1:4" x14ac:dyDescent="0.25">
      <c r="A22" s="67"/>
      <c r="B22" s="65"/>
      <c r="C22" s="65"/>
      <c r="D22" s="66"/>
    </row>
    <row r="23" spans="1:4" x14ac:dyDescent="0.25">
      <c r="A23" s="67"/>
      <c r="B23" s="65"/>
      <c r="C23" s="65"/>
      <c r="D23" s="66"/>
    </row>
    <row r="24" spans="1:4" x14ac:dyDescent="0.25">
      <c r="A24" s="67"/>
      <c r="B24" s="65"/>
      <c r="C24" s="65"/>
      <c r="D24" s="66"/>
    </row>
    <row r="25" spans="1:4" x14ac:dyDescent="0.25">
      <c r="A25" s="67"/>
      <c r="B25" s="65"/>
      <c r="C25" s="65"/>
      <c r="D25" s="66"/>
    </row>
    <row r="26" spans="1:4" x14ac:dyDescent="0.25">
      <c r="A26" s="67"/>
      <c r="B26" s="65"/>
      <c r="C26" s="65"/>
      <c r="D26" s="66"/>
    </row>
    <row r="27" spans="1:4" x14ac:dyDescent="0.25">
      <c r="A27" s="67"/>
      <c r="B27" s="65"/>
      <c r="C27" s="65"/>
      <c r="D27" s="66"/>
    </row>
    <row r="28" spans="1:4" x14ac:dyDescent="0.25">
      <c r="A28" s="68"/>
      <c r="B28" s="69"/>
      <c r="C28" s="69"/>
      <c r="D28" s="70"/>
    </row>
  </sheetData>
  <mergeCells count="2">
    <mergeCell ref="A3:D3"/>
    <mergeCell ref="A1:D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5" zoomScaleNormal="85" workbookViewId="0">
      <selection activeCell="C12" sqref="C12"/>
    </sheetView>
  </sheetViews>
  <sheetFormatPr baseColWidth="10" defaultRowHeight="15" x14ac:dyDescent="0.25"/>
  <cols>
    <col min="1" max="1" width="55.28515625" bestFit="1" customWidth="1"/>
    <col min="2" max="2" width="20.5703125" bestFit="1" customWidth="1"/>
    <col min="3" max="3" width="124.85546875" bestFit="1" customWidth="1"/>
  </cols>
  <sheetData>
    <row r="1" spans="1:3" x14ac:dyDescent="0.25">
      <c r="A1" s="89" t="s">
        <v>87</v>
      </c>
      <c r="B1" s="89" t="s">
        <v>88</v>
      </c>
      <c r="C1" s="89" t="s">
        <v>90</v>
      </c>
    </row>
    <row r="2" spans="1:3" x14ac:dyDescent="0.25">
      <c r="A2" s="90" t="s">
        <v>78</v>
      </c>
      <c r="B2" s="53" t="s">
        <v>89</v>
      </c>
      <c r="C2" s="53" t="s">
        <v>122</v>
      </c>
    </row>
    <row r="3" spans="1:3" x14ac:dyDescent="0.25">
      <c r="A3" s="90" t="s">
        <v>2</v>
      </c>
      <c r="B3" s="53" t="s">
        <v>89</v>
      </c>
      <c r="C3" s="53" t="s">
        <v>91</v>
      </c>
    </row>
    <row r="4" spans="1:3" x14ac:dyDescent="0.25">
      <c r="A4" s="91" t="s">
        <v>3</v>
      </c>
      <c r="B4" s="53" t="s">
        <v>89</v>
      </c>
      <c r="C4" s="53" t="s">
        <v>92</v>
      </c>
    </row>
    <row r="5" spans="1:3" x14ac:dyDescent="0.25">
      <c r="A5" s="91" t="s">
        <v>4</v>
      </c>
      <c r="B5" s="53" t="s">
        <v>89</v>
      </c>
      <c r="C5" s="53" t="s">
        <v>93</v>
      </c>
    </row>
    <row r="6" spans="1:3" x14ac:dyDescent="0.25">
      <c r="A6" s="91" t="s">
        <v>5</v>
      </c>
      <c r="B6" s="53" t="s">
        <v>89</v>
      </c>
      <c r="C6" s="53" t="s">
        <v>123</v>
      </c>
    </row>
    <row r="7" spans="1:3" x14ac:dyDescent="0.25">
      <c r="A7" s="91" t="s">
        <v>6</v>
      </c>
      <c r="B7" s="53" t="s">
        <v>89</v>
      </c>
      <c r="C7" s="53" t="s">
        <v>94</v>
      </c>
    </row>
    <row r="8" spans="1:3" x14ac:dyDescent="0.25">
      <c r="A8" s="91" t="s">
        <v>7</v>
      </c>
      <c r="B8" s="53" t="s">
        <v>89</v>
      </c>
      <c r="C8" s="53" t="s">
        <v>95</v>
      </c>
    </row>
    <row r="9" spans="1:3" x14ac:dyDescent="0.25">
      <c r="A9" s="91" t="s">
        <v>8</v>
      </c>
      <c r="B9" s="53" t="s">
        <v>89</v>
      </c>
      <c r="C9" s="53" t="s">
        <v>96</v>
      </c>
    </row>
    <row r="10" spans="1:3" x14ac:dyDescent="0.25">
      <c r="A10" s="91" t="s">
        <v>9</v>
      </c>
      <c r="B10" s="53" t="s">
        <v>89</v>
      </c>
      <c r="C10" s="53" t="s">
        <v>97</v>
      </c>
    </row>
    <row r="11" spans="1:3" x14ac:dyDescent="0.25">
      <c r="A11" s="91" t="s">
        <v>16</v>
      </c>
      <c r="B11" s="53" t="s">
        <v>89</v>
      </c>
      <c r="C11" s="53" t="s">
        <v>98</v>
      </c>
    </row>
    <row r="12" spans="1:3" x14ac:dyDescent="0.25">
      <c r="A12" s="91" t="s">
        <v>17</v>
      </c>
      <c r="B12" s="53" t="s">
        <v>89</v>
      </c>
      <c r="C12" s="53" t="s">
        <v>99</v>
      </c>
    </row>
    <row r="13" spans="1:3" x14ac:dyDescent="0.25">
      <c r="A13" s="91" t="s">
        <v>83</v>
      </c>
      <c r="B13" s="91" t="s">
        <v>89</v>
      </c>
      <c r="C13" s="93" t="s">
        <v>100</v>
      </c>
    </row>
    <row r="14" spans="1:3" x14ac:dyDescent="0.25">
      <c r="A14" s="91" t="s">
        <v>84</v>
      </c>
      <c r="B14" s="91" t="s">
        <v>89</v>
      </c>
      <c r="C14" s="93" t="s">
        <v>101</v>
      </c>
    </row>
    <row r="15" spans="1:3" x14ac:dyDescent="0.25">
      <c r="A15" s="91" t="s">
        <v>85</v>
      </c>
      <c r="B15" s="91" t="s">
        <v>89</v>
      </c>
      <c r="C15" s="93" t="s">
        <v>102</v>
      </c>
    </row>
    <row r="16" spans="1:3" x14ac:dyDescent="0.25">
      <c r="A16" s="91" t="s">
        <v>86</v>
      </c>
      <c r="B16" s="91" t="s">
        <v>89</v>
      </c>
      <c r="C16" s="93" t="s">
        <v>103</v>
      </c>
    </row>
    <row r="17" spans="1:3" ht="30" x14ac:dyDescent="0.25">
      <c r="A17" s="91" t="s">
        <v>46</v>
      </c>
      <c r="B17" s="91" t="s">
        <v>104</v>
      </c>
      <c r="C17" s="94" t="s">
        <v>119</v>
      </c>
    </row>
    <row r="18" spans="1:3" x14ac:dyDescent="0.25">
      <c r="A18" s="91" t="s">
        <v>20</v>
      </c>
      <c r="B18" s="91" t="s">
        <v>104</v>
      </c>
      <c r="C18" s="93" t="s">
        <v>100</v>
      </c>
    </row>
    <row r="19" spans="1:3" x14ac:dyDescent="0.25">
      <c r="A19" s="91" t="s">
        <v>79</v>
      </c>
      <c r="B19" s="91" t="s">
        <v>104</v>
      </c>
      <c r="C19" s="93" t="s">
        <v>120</v>
      </c>
    </row>
    <row r="20" spans="1:3" x14ac:dyDescent="0.25">
      <c r="A20" s="91" t="s">
        <v>77</v>
      </c>
      <c r="B20" s="91" t="s">
        <v>104</v>
      </c>
      <c r="C20" s="93" t="s">
        <v>105</v>
      </c>
    </row>
    <row r="21" spans="1:3" x14ac:dyDescent="0.25">
      <c r="A21" s="91" t="s">
        <v>80</v>
      </c>
      <c r="B21" s="91" t="s">
        <v>104</v>
      </c>
      <c r="C21" s="93" t="s">
        <v>106</v>
      </c>
    </row>
    <row r="22" spans="1:3" x14ac:dyDescent="0.25">
      <c r="A22" s="91" t="s">
        <v>81</v>
      </c>
      <c r="B22" s="91" t="s">
        <v>104</v>
      </c>
      <c r="C22" s="93" t="s">
        <v>128</v>
      </c>
    </row>
    <row r="23" spans="1:3" x14ac:dyDescent="0.25">
      <c r="A23" s="91" t="s">
        <v>47</v>
      </c>
      <c r="B23" s="91" t="s">
        <v>104</v>
      </c>
      <c r="C23" s="93" t="s">
        <v>107</v>
      </c>
    </row>
    <row r="24" spans="1:3" x14ac:dyDescent="0.25">
      <c r="A24" s="91" t="s">
        <v>21</v>
      </c>
      <c r="B24" s="91" t="s">
        <v>116</v>
      </c>
      <c r="C24" s="93" t="s">
        <v>127</v>
      </c>
    </row>
    <row r="25" spans="1:3" x14ac:dyDescent="0.25">
      <c r="A25" s="91" t="s">
        <v>54</v>
      </c>
      <c r="B25" s="91" t="s">
        <v>116</v>
      </c>
      <c r="C25" s="93" t="s">
        <v>117</v>
      </c>
    </row>
    <row r="26" spans="1:3" x14ac:dyDescent="0.25">
      <c r="A26" s="91" t="s">
        <v>0</v>
      </c>
      <c r="B26" s="91" t="s">
        <v>116</v>
      </c>
      <c r="C26" s="93" t="s">
        <v>124</v>
      </c>
    </row>
    <row r="27" spans="1:3" x14ac:dyDescent="0.25">
      <c r="A27" s="91" t="s">
        <v>53</v>
      </c>
      <c r="B27" s="91" t="s">
        <v>116</v>
      </c>
      <c r="C27" s="93" t="s">
        <v>125</v>
      </c>
    </row>
    <row r="28" spans="1:3" x14ac:dyDescent="0.25">
      <c r="A28" s="91" t="s">
        <v>22</v>
      </c>
      <c r="B28" s="91" t="s">
        <v>116</v>
      </c>
      <c r="C28" s="93" t="s">
        <v>126</v>
      </c>
    </row>
    <row r="29" spans="1:3" x14ac:dyDescent="0.25">
      <c r="A29" s="91" t="s">
        <v>19</v>
      </c>
      <c r="B29" s="91" t="s">
        <v>116</v>
      </c>
      <c r="C29" s="93" t="s">
        <v>108</v>
      </c>
    </row>
    <row r="30" spans="1:3" x14ac:dyDescent="0.25">
      <c r="A30" s="92" t="s">
        <v>18</v>
      </c>
      <c r="B30" s="92" t="s">
        <v>116</v>
      </c>
      <c r="C30" s="93" t="s">
        <v>109</v>
      </c>
    </row>
    <row r="31" spans="1:3" x14ac:dyDescent="0.25">
      <c r="A31" s="91" t="s">
        <v>112</v>
      </c>
      <c r="B31" s="53" t="s">
        <v>110</v>
      </c>
      <c r="C31" s="93" t="s">
        <v>111</v>
      </c>
    </row>
    <row r="32" spans="1:3" x14ac:dyDescent="0.25">
      <c r="A32" s="91" t="s">
        <v>114</v>
      </c>
      <c r="B32" s="53" t="s">
        <v>113</v>
      </c>
      <c r="C32" s="93" t="s">
        <v>115</v>
      </c>
    </row>
    <row r="33" spans="1:3" x14ac:dyDescent="0.25">
      <c r="A33" s="91" t="s">
        <v>19</v>
      </c>
      <c r="B33" s="91" t="s">
        <v>19</v>
      </c>
      <c r="C33" s="93"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DC6AEED17121498C5F05585CAF686B" ma:contentTypeVersion="0" ma:contentTypeDescription="Crear nuevo documento." ma:contentTypeScope="" ma:versionID="9a767e64bb764ffe251d6211f4f1b863">
  <xsd:schema xmlns:xsd="http://www.w3.org/2001/XMLSchema" xmlns:xs="http://www.w3.org/2001/XMLSchema" xmlns:p="http://schemas.microsoft.com/office/2006/metadata/properties" xmlns:ns2="5612566f-bb4b-4f9b-8467-3cfedea5f921" targetNamespace="http://schemas.microsoft.com/office/2006/metadata/properties" ma:root="true" ma:fieldsID="75377c0ee9301ae81b46bcd9ee32b7b4"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464XQATK2UTN-257-9</_dlc_DocId>
    <_dlc_DocIdUrl xmlns="5612566f-bb4b-4f9b-8467-3cfedea5f921">
      <Url>http://shrpointsrv:33488/gestionpruebas/_layouts/DocIdRedir.aspx?ID=464XQATK2UTN-257-9</Url>
      <Description>464XQATK2UTN-257-9</Description>
    </_dlc_DocIdUrl>
  </documentManagement>
</p:properties>
</file>

<file path=customXml/itemProps1.xml><?xml version="1.0" encoding="utf-8"?>
<ds:datastoreItem xmlns:ds="http://schemas.openxmlformats.org/officeDocument/2006/customXml" ds:itemID="{E69A625A-8630-42C5-8C3D-779EECF1A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2566f-bb4b-4f9b-8467-3cfedea5f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79157F-D0FF-40CD-B2AB-A4AA694DF751}">
  <ds:schemaRefs>
    <ds:schemaRef ds:uri="http://schemas.microsoft.com/sharepoint/events"/>
  </ds:schemaRefs>
</ds:datastoreItem>
</file>

<file path=customXml/itemProps3.xml><?xml version="1.0" encoding="utf-8"?>
<ds:datastoreItem xmlns:ds="http://schemas.openxmlformats.org/officeDocument/2006/customXml" ds:itemID="{44B549BD-3630-4D45-83E5-C08097AE28C2}">
  <ds:schemaRefs>
    <ds:schemaRef ds:uri="http://schemas.microsoft.com/sharepoint/v3/contenttype/forms"/>
  </ds:schemaRefs>
</ds:datastoreItem>
</file>

<file path=customXml/itemProps4.xml><?xml version="1.0" encoding="utf-8"?>
<ds:datastoreItem xmlns:ds="http://schemas.openxmlformats.org/officeDocument/2006/customXml" ds:itemID="{0D11F30E-693E-4855-8B4A-833BC8A1F83A}">
  <ds:schemaRefs>
    <ds:schemaRef ds:uri="http://purl.org/dc/terms/"/>
    <ds:schemaRef ds:uri="http://schemas.microsoft.com/office/2006/documentManagement/types"/>
    <ds:schemaRef ds:uri="http://schemas.openxmlformats.org/package/2006/metadata/core-properties"/>
    <ds:schemaRef ds:uri="http://purl.org/dc/dcmitype/"/>
    <ds:schemaRef ds:uri="5612566f-bb4b-4f9b-8467-3cfedea5f921"/>
    <ds:schemaRef ds:uri="http://www.w3.org/XML/1998/namespace"/>
    <ds:schemaRef ds:uri="http://schemas.microsoft.com/office/infopath/2007/PartnerControls"/>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Datos</vt:lpstr>
      <vt:lpstr>InformaciónGeneral</vt:lpstr>
      <vt:lpstr>Detalle_Escenarios</vt:lpstr>
      <vt:lpstr>Seguridad y Accesos (Funcional)</vt:lpstr>
      <vt:lpstr>Entorno de Pruebas</vt:lpstr>
      <vt:lpstr>Anexo 1</vt:lpstr>
      <vt:lpstr>Anexo 2</vt:lpstr>
      <vt:lpstr>Avances GAP</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2021-10-12T14:07:16Z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7282c0fc-bdb9-4418-a81f-3c7d699edf11</vt:lpwstr>
  </property>
  <property fmtid="{D5CDD505-2E9C-101B-9397-08002B2CF9AE}" pid="3" name="ContentTypeId">
    <vt:lpwstr>0x01010086DC6AEED17121498C5F05585CAF686B</vt:lpwstr>
  </property>
</Properties>
</file>