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20" windowWidth="5655" windowHeight="7995" firstSheet="2" activeTab="6"/>
  </bookViews>
  <sheets>
    <sheet name="MAPEO-WS-CNEL CONSULTA" sheetId="1" r:id="rId1"/>
    <sheet name="TOKEN Q0 CONSULTA" sheetId="2" r:id="rId2"/>
    <sheet name="TOKEN Q1 CONSULTA" sheetId="3" r:id="rId3"/>
    <sheet name="TOKEN Q0 PAGO" sheetId="4" r:id="rId4"/>
    <sheet name="TOKEN Q1 PAGO" sheetId="5" r:id="rId5"/>
    <sheet name="TOKEN Q0 REVERSO" sheetId="6" r:id="rId6"/>
    <sheet name="TOKEN Q1 REVERSO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B18" i="7"/>
  <c r="B16" i="6"/>
  <c r="B33" i="5"/>
  <c r="B15" i="4"/>
  <c r="B31" i="3"/>
  <c r="B9" i="2" l="1"/>
</calcChain>
</file>

<file path=xl/sharedStrings.xml><?xml version="1.0" encoding="utf-8"?>
<sst xmlns="http://schemas.openxmlformats.org/spreadsheetml/2006/main" count="376" uniqueCount="204">
  <si>
    <t>ISO Field</t>
  </si>
  <si>
    <t>Channel</t>
  </si>
  <si>
    <t>Header</t>
  </si>
  <si>
    <t>01</t>
  </si>
  <si>
    <t>Teller</t>
  </si>
  <si>
    <t>Internet</t>
  </si>
  <si>
    <t>Balcones Asesores</t>
  </si>
  <si>
    <t>Banca Movil</t>
  </si>
  <si>
    <t>CNB</t>
  </si>
  <si>
    <t>Kiosko</t>
  </si>
  <si>
    <t>Telebanking</t>
  </si>
  <si>
    <t>Otros</t>
  </si>
  <si>
    <t>PAN</t>
  </si>
  <si>
    <t>Number assigned by the switch</t>
  </si>
  <si>
    <t>CEP</t>
  </si>
  <si>
    <t>TOKEN Q0</t>
  </si>
  <si>
    <t>VALOR</t>
  </si>
  <si>
    <t>LONGITUD</t>
  </si>
  <si>
    <t>! P0</t>
  </si>
  <si>
    <t>DESCRIPCION</t>
  </si>
  <si>
    <t>DEFINIR Q0</t>
  </si>
  <si>
    <t>LONGITUD DEL TOKEN</t>
  </si>
  <si>
    <t>CODIGO DE OPERADOR</t>
  </si>
  <si>
    <t>TOKEN Q1</t>
  </si>
  <si>
    <t>! P1</t>
  </si>
  <si>
    <t>DEFINIR Q1</t>
  </si>
  <si>
    <t>OBSERVACIONES</t>
  </si>
  <si>
    <t>000000</t>
  </si>
  <si>
    <t>TAMAÑO TOTAL =</t>
  </si>
  <si>
    <t>PRIMEROS DOS DIGITOS SON LONGITUD</t>
  </si>
  <si>
    <t>NULL</t>
  </si>
  <si>
    <t xml:space="preserve">! P000011 03006BRD001 </t>
  </si>
  <si>
    <t>00011</t>
  </si>
  <si>
    <t>03006</t>
  </si>
  <si>
    <t>LONGITUD DEL CAMPO</t>
  </si>
  <si>
    <t>CODIGO INSTITUCION FINANCIERA</t>
  </si>
  <si>
    <t>BRD001</t>
  </si>
  <si>
    <t>000000003050</t>
  </si>
  <si>
    <t>000000000000</t>
  </si>
  <si>
    <t>000023</t>
  </si>
  <si>
    <t>13CARLA SALAZAR</t>
  </si>
  <si>
    <t>10GUAYACANES</t>
  </si>
  <si>
    <t>20140523</t>
  </si>
  <si>
    <t>20140530</t>
  </si>
  <si>
    <t>20140615</t>
  </si>
  <si>
    <t>00000087</t>
  </si>
  <si>
    <t>00000000000000000123</t>
  </si>
  <si>
    <t>000000001520</t>
  </si>
  <si>
    <t>TOTAL PENDIENTE DE PAGO</t>
  </si>
  <si>
    <t>INTERES ACUMULADO</t>
  </si>
  <si>
    <t>INFRACCION</t>
  </si>
  <si>
    <t>TRANSFERENCIA</t>
  </si>
  <si>
    <t>SECUENCIAL MAC</t>
  </si>
  <si>
    <t>VALOR DE RETENCION</t>
  </si>
  <si>
    <t>BASE IMPONIBLE</t>
  </si>
  <si>
    <t>INSTITUCION FINANCIERA</t>
  </si>
  <si>
    <t>CODIGO OPERADOR</t>
  </si>
  <si>
    <t>NOMBRE DEL ABONADO</t>
  </si>
  <si>
    <t>TIPO DE REPARTO</t>
  </si>
  <si>
    <t>DIRECCION DEL SERVICIO</t>
  </si>
  <si>
    <t>NUMERO DE CEDULA, RUC O PASAPORTE</t>
  </si>
  <si>
    <t>FECHA DE LECTURA INICIAL</t>
  </si>
  <si>
    <t>FECHA DE LECTURA FINAL</t>
  </si>
  <si>
    <t>FECHA DE EMISION</t>
  </si>
  <si>
    <t>FACTURAS PENDIENTES</t>
  </si>
  <si>
    <t>FECHA DE VENCIMIENTO</t>
  </si>
  <si>
    <t>CONSUMO KWH</t>
  </si>
  <si>
    <t>NUMERO DE FACTURA</t>
  </si>
  <si>
    <t>TOTAL DEL MES</t>
  </si>
  <si>
    <t>DEUDA ANTERIOR</t>
  </si>
  <si>
    <t>VALOR PAGADO</t>
  </si>
  <si>
    <t>SECUENCIAL DEL MAC</t>
  </si>
  <si>
    <t>20140529164320</t>
  </si>
  <si>
    <t>FECHA HORA MAC</t>
  </si>
  <si>
    <t>000025</t>
  </si>
  <si>
    <t>001234</t>
  </si>
  <si>
    <t>13SALAZAR CARLA</t>
  </si>
  <si>
    <t>12TIPO REPARTO</t>
  </si>
  <si>
    <t>18DIRECCION SERVICIO</t>
  </si>
  <si>
    <t>000087</t>
  </si>
  <si>
    <t>CODIGO AUTORIZACION</t>
  </si>
  <si>
    <t>NOMBRE ABONADO</t>
  </si>
  <si>
    <t>DIRECCION DE SERVICIO</t>
  </si>
  <si>
    <t>CEDULA, RUC O PASAPORTE</t>
  </si>
  <si>
    <t>0000933449965</t>
  </si>
  <si>
    <t>00241</t>
  </si>
  <si>
    <t>! P100241 0000000030500000000000000000000000002014052916432000000000000000002300000000000000000000000003006BRD00113CARLA SALAZAR10GUAYACANES10GUAYACANES000093344996520140523201405302014053001201406150000008700000000000000000123000000003050000000001520</t>
  </si>
  <si>
    <t>00090</t>
  </si>
  <si>
    <t>! P000090 00002300000000000003006BRD0010000933449965201405302014061500000000000000000123000000003050</t>
  </si>
  <si>
    <t>00267</t>
  </si>
  <si>
    <t>! P1 00267 0000000015200000000000000000000000002014052916432000000000305000002500000000000000000000000003006BRD00100123413SALAZAR CARLA12TIPO REPARTO18DIRECCION SERVICIO0000933449965201405232014053020140530012014061500008700000000000000000123000000003050000000001520000000003050</t>
  </si>
  <si>
    <t>! P0 00108 2014052916432000000000000000000000000000000003006BRD00100009334499652014053000000000000000000126000000003050</t>
  </si>
  <si>
    <t>00000000000000000126</t>
  </si>
  <si>
    <t>00108</t>
  </si>
  <si>
    <t>DOS PRIMEROS DIGITOS SON LONGITUD</t>
  </si>
  <si>
    <t>! P1 00108 2014052916432000010300000000000000000000000003006BRD00100009334499652014052300000000000000000128000000003050</t>
  </si>
  <si>
    <t>000103</t>
  </si>
  <si>
    <t>00000000000000000128</t>
  </si>
  <si>
    <t>Number</t>
  </si>
  <si>
    <t>Field</t>
  </si>
  <si>
    <t>Values/Comments</t>
  </si>
  <si>
    <t>Base (network management messages)</t>
  </si>
  <si>
    <t>ATM</t>
  </si>
  <si>
    <t>POS</t>
  </si>
  <si>
    <t>IVR</t>
  </si>
  <si>
    <t>From host maintenance</t>
  </si>
  <si>
    <t>Web Teller (Ventamilla)</t>
  </si>
  <si>
    <t>11</t>
  </si>
  <si>
    <t>PrimaryAcctNumber</t>
  </si>
  <si>
    <t>TxCode</t>
  </si>
  <si>
    <t>31</t>
  </si>
  <si>
    <t>Consulta</t>
  </si>
  <si>
    <t>44</t>
  </si>
  <si>
    <t>Payment, Recharge, Reversal</t>
  </si>
  <si>
    <t>Ammount</t>
  </si>
  <si>
    <t>Last two digits are decimals</t>
  </si>
  <si>
    <t>AcquirerAuditNumber</t>
  </si>
  <si>
    <t>Sequencial number assigned by de acquirer</t>
  </si>
  <si>
    <t>TransactionTime</t>
  </si>
  <si>
    <t>Acquirer local time</t>
  </si>
  <si>
    <t>TransactionDate</t>
  </si>
  <si>
    <t>BusinessDate</t>
  </si>
  <si>
    <t>AcquirerInstitutionID</t>
  </si>
  <si>
    <t>12</t>
  </si>
  <si>
    <t>TerminalNumber</t>
  </si>
  <si>
    <t>Terminal code</t>
  </si>
  <si>
    <t>CurrencyCode</t>
  </si>
  <si>
    <t>Currency code</t>
  </si>
  <si>
    <t>BillReference</t>
  </si>
  <si>
    <t>2</t>
  </si>
  <si>
    <t>SwitchAuditNumber</t>
  </si>
  <si>
    <t>ResultCode</t>
  </si>
  <si>
    <t>Result code</t>
  </si>
  <si>
    <t>ErrorMessage</t>
  </si>
  <si>
    <t>BillerCutoverDate</t>
  </si>
  <si>
    <t>Cutover settled by the biller</t>
  </si>
  <si>
    <t>PartialPayment</t>
  </si>
  <si>
    <t>Y: yes; N: no</t>
  </si>
  <si>
    <t>Commissions</t>
  </si>
  <si>
    <t>AdditionalData</t>
  </si>
  <si>
    <t>ResponseData</t>
  </si>
  <si>
    <t>Contains several fields returned by the Biller</t>
  </si>
  <si>
    <t>CNEL Field</t>
  </si>
  <si>
    <t>Codigo de Cuenta</t>
  </si>
  <si>
    <t>CNEL ID Field</t>
  </si>
  <si>
    <t>Tipo de Transaccion</t>
  </si>
  <si>
    <t>3</t>
  </si>
  <si>
    <t>13</t>
  </si>
  <si>
    <t>Hora Transaccion Local</t>
  </si>
  <si>
    <t>Fecha Transaccion Local</t>
  </si>
  <si>
    <t>Fecha de Compensacion</t>
  </si>
  <si>
    <t>15</t>
  </si>
  <si>
    <t>Secuencial Institucion</t>
  </si>
  <si>
    <t>37</t>
  </si>
  <si>
    <t>Numero de Terminal</t>
  </si>
  <si>
    <t>41</t>
  </si>
  <si>
    <t>Tipo de Moneda</t>
  </si>
  <si>
    <t>49</t>
  </si>
  <si>
    <t>Codigo de Resultado</t>
  </si>
  <si>
    <t>39</t>
  </si>
  <si>
    <t>TOKEN Q1 CONSULTA</t>
  </si>
  <si>
    <t>WS Field</t>
  </si>
  <si>
    <t>NO APLICA</t>
  </si>
  <si>
    <t>Fecha Hora MAC</t>
  </si>
  <si>
    <t>7</t>
  </si>
  <si>
    <t>Rellenar Longitud con 0 (Longitud = 14)</t>
  </si>
  <si>
    <t>Secuencial MAC</t>
  </si>
  <si>
    <t>Rellenar Longitud con 0 (Longitud = 6)</t>
  </si>
  <si>
    <t>Acquirer local date (AGREGAR EL AÑO =&gt; YYYYMMDD)</t>
  </si>
  <si>
    <t>Settlement date  (AGREGAR EL AÑO =&gt; YYYYMMDD)</t>
  </si>
  <si>
    <t>22</t>
  </si>
  <si>
    <t>Punto de Servicio o Canal</t>
  </si>
  <si>
    <t>09 =&gt; VEN</t>
  </si>
  <si>
    <t>01 =&gt; CAJ</t>
  </si>
  <si>
    <t>04 =&gt; WEB</t>
  </si>
  <si>
    <t>02 =&gt; POS</t>
  </si>
  <si>
    <t>05 =&gt; IVR</t>
  </si>
  <si>
    <t>07 =&gt; MOV</t>
  </si>
  <si>
    <t>11 =&gt; KIO</t>
  </si>
  <si>
    <t>Institucion Financiera</t>
  </si>
  <si>
    <t>32</t>
  </si>
  <si>
    <t>HOMOLOGAR CON TABLA DE BANCOS (CODIGOS DE BANCOS PDF)</t>
  </si>
  <si>
    <t>Codigo Operador</t>
  </si>
  <si>
    <t>33</t>
  </si>
  <si>
    <t>InputData.TKNQ0.CODIGO_OPERADOR</t>
  </si>
  <si>
    <t>Codigo de Seguridad</t>
  </si>
  <si>
    <t>53</t>
  </si>
  <si>
    <t>Llave de acceso hacia CNEL (Valor fijo entregado por CNEL)</t>
  </si>
  <si>
    <t>Codigo de Entidad Autorizadora</t>
  </si>
  <si>
    <t>93</t>
  </si>
  <si>
    <t>Obtener 2 primeros caracteres y homologar con la tabla =&gt; Codigos de entidad autorizadora PDF</t>
  </si>
  <si>
    <t>Codigo de Servicio</t>
  </si>
  <si>
    <t>95</t>
  </si>
  <si>
    <t>Estatico =&gt; 001</t>
  </si>
  <si>
    <t>CONTROL DE CAMBIOS</t>
  </si>
  <si>
    <t>FORMATO DE ENTRADA DE CAMPOS CNEL</t>
  </si>
  <si>
    <t>FORMATO DE SALIDA DE CAMPOS CNEL</t>
  </si>
  <si>
    <t>03 =&gt; VEN</t>
  </si>
  <si>
    <t>06 =&gt; DAT</t>
  </si>
  <si>
    <t>08 =&gt; DAT</t>
  </si>
  <si>
    <t>10 =&gt; POS</t>
  </si>
  <si>
    <t>14 =&gt; WEB</t>
  </si>
  <si>
    <t>99 =&gt; DAT</t>
  </si>
  <si>
    <t>00 =&gt; DAT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</si>
</sst>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vertical="center" wrapText="1"/>
    </xf>
    <xf numFmtId="0" fontId="3" fillId="0" borderId="10" xfId="0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0" fontId="5" fillId="8" borderId="6" xfId="0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4" fillId="7" borderId="1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/>
    </xf>
    <xf numFmtId="0" fontId="4" fillId="7" borderId="15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vertical="top" wrapText="1"/>
    </xf>
    <xf numFmtId="49" fontId="5" fillId="7" borderId="1" xfId="0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top"/>
    </xf>
    <xf numFmtId="49" fontId="5" fillId="7" borderId="1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left" vertical="top"/>
    </xf>
    <xf numFmtId="0" fontId="4" fillId="7" borderId="14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vertical="top" wrapText="1"/>
    </xf>
    <xf numFmtId="49" fontId="5" fillId="7" borderId="6" xfId="0" applyNumberFormat="1" applyFont="1" applyFill="1" applyBorder="1" applyAlignment="1">
      <alignment horizontal="center"/>
    </xf>
    <xf numFmtId="49" fontId="5" fillId="7" borderId="6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wrapText="1"/>
    </xf>
    <xf numFmtId="0" fontId="4" fillId="9" borderId="17" xfId="0" applyFont="1" applyFill="1" applyBorder="1" applyAlignment="1">
      <alignment horizontal="center" vertical="top" wrapText="1"/>
    </xf>
    <xf numFmtId="49" fontId="5" fillId="9" borderId="17" xfId="0" applyNumberFormat="1" applyFont="1" applyFill="1" applyBorder="1" applyAlignment="1">
      <alignment horizontal="left"/>
    </xf>
    <xf numFmtId="0" fontId="4" fillId="3" borderId="1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top" wrapText="1"/>
    </xf>
    <xf numFmtId="49" fontId="5" fillId="3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0" xfId="0" applyFill="1" applyBorder="1"/>
    <xf numFmtId="0" fontId="0" fillId="3" borderId="3" xfId="0" applyFill="1" applyBorder="1"/>
    <xf numFmtId="0" fontId="4" fillId="0" borderId="15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top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5" fillId="2" borderId="17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left" vertical="center"/>
      <protection locked="0"/>
    </xf>
    <xf numFmtId="49" fontId="5" fillId="8" borderId="1" xfId="0" applyNumberFormat="1" applyFont="1" applyFill="1" applyBorder="1" applyAlignment="1" applyProtection="1">
      <alignment horizontal="left" vertical="center"/>
      <protection locked="0"/>
    </xf>
    <xf numFmtId="49" fontId="5" fillId="7" borderId="6" xfId="0" applyNumberFormat="1" applyFont="1" applyFill="1" applyBorder="1" applyAlignment="1">
      <alignment horizontal="center" vertical="center"/>
    </xf>
    <xf numFmtId="49" fontId="5" fillId="8" borderId="6" xfId="0" applyNumberFormat="1" applyFont="1" applyFill="1" applyBorder="1" applyAlignment="1" applyProtection="1">
      <alignment horizontal="left" vertical="center"/>
      <protection locked="0"/>
    </xf>
    <xf numFmtId="0" fontId="4" fillId="0" borderId="1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49" fontId="5" fillId="7" borderId="12" xfId="0" applyNumberFormat="1" applyFont="1" applyFill="1" applyBorder="1" applyAlignment="1">
      <alignment horizontal="center" vertical="center"/>
    </xf>
    <xf numFmtId="49" fontId="5" fillId="7" borderId="7" xfId="0" applyNumberFormat="1" applyFont="1" applyFill="1" applyBorder="1" applyAlignment="1">
      <alignment horizontal="center" vertical="center"/>
    </xf>
    <xf numFmtId="49" fontId="5" fillId="7" borderId="6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FJ46"/>
  <sheetViews>
    <sheetView topLeftCell="B1" workbookViewId="0">
      <selection activeCell="E12" sqref="E12:E25"/>
    </sheetView>
  </sheetViews>
  <sheetFormatPr baseColWidth="10" defaultRowHeight="15"/>
  <cols>
    <col min="1" max="1" width="9.140625" hidden="1" customWidth="1"/>
    <col min="2" max="2" width="8.85546875" bestFit="1" customWidth="1"/>
    <col min="3" max="3" width="33.28515625" bestFit="1" customWidth="1"/>
    <col min="4" max="4" width="30" customWidth="1"/>
    <col min="5" max="5" width="21.5703125" customWidth="1"/>
    <col min="6" max="6" width="85.28515625" customWidth="1"/>
    <col min="7" max="7" width="39" bestFit="1" customWidth="1"/>
    <col min="8" max="8" width="28.42578125" bestFit="1" customWidth="1"/>
    <col min="9" max="9" width="31.5703125" bestFit="1" customWidth="1"/>
    <col min="19" max="166" width="11.42578125" style="11"/>
  </cols>
  <sheetData>
    <row r="1" spans="1:166" ht="15.75" thickBot="1">
      <c r="A1" s="75" t="s">
        <v>195</v>
      </c>
      <c r="B1" s="76"/>
      <c r="C1" s="76"/>
      <c r="D1" s="76"/>
      <c r="E1" s="76"/>
      <c r="F1" s="76"/>
      <c r="G1" s="76"/>
      <c r="K1" s="11"/>
      <c r="L1" s="11"/>
      <c r="M1" s="11"/>
      <c r="N1" s="11"/>
      <c r="O1" s="11"/>
      <c r="P1" s="11"/>
      <c r="Q1" s="11"/>
      <c r="R1" s="11"/>
    </row>
    <row r="2" spans="1:166" ht="15.75" thickBot="1">
      <c r="A2" s="13" t="s">
        <v>98</v>
      </c>
      <c r="B2" s="13" t="s">
        <v>0</v>
      </c>
      <c r="C2" s="13" t="s">
        <v>161</v>
      </c>
      <c r="D2" s="14" t="s">
        <v>142</v>
      </c>
      <c r="E2" s="14" t="s">
        <v>144</v>
      </c>
      <c r="F2" s="14" t="s">
        <v>100</v>
      </c>
      <c r="G2" s="14"/>
      <c r="K2" s="11"/>
      <c r="L2" s="11"/>
      <c r="M2" s="11"/>
      <c r="N2" s="11"/>
      <c r="O2" s="11"/>
      <c r="P2" s="11"/>
      <c r="Q2" s="11"/>
      <c r="R2" s="11"/>
    </row>
    <row r="3" spans="1:166" s="8" customFormat="1">
      <c r="A3" s="21">
        <v>2</v>
      </c>
      <c r="B3" s="22">
        <v>2</v>
      </c>
      <c r="C3" s="23" t="s">
        <v>108</v>
      </c>
      <c r="D3" s="25" t="s">
        <v>143</v>
      </c>
      <c r="E3" s="25" t="s">
        <v>129</v>
      </c>
      <c r="F3" s="43" t="s">
        <v>12</v>
      </c>
      <c r="G3" s="26"/>
      <c r="H3"/>
      <c r="I3"/>
      <c r="J3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</row>
    <row r="4" spans="1:166" s="8" customFormat="1" ht="15" customHeight="1">
      <c r="A4" s="90">
        <v>3</v>
      </c>
      <c r="B4" s="91">
        <v>3</v>
      </c>
      <c r="C4" s="92" t="s">
        <v>109</v>
      </c>
      <c r="D4" s="80" t="s">
        <v>145</v>
      </c>
      <c r="E4" s="80" t="s">
        <v>146</v>
      </c>
      <c r="F4" s="65" t="s">
        <v>110</v>
      </c>
      <c r="G4" s="16" t="s">
        <v>111</v>
      </c>
      <c r="H4"/>
      <c r="I4"/>
      <c r="J4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</row>
    <row r="5" spans="1:166" s="8" customFormat="1">
      <c r="A5" s="83"/>
      <c r="B5" s="86"/>
      <c r="C5" s="89"/>
      <c r="D5" s="79"/>
      <c r="E5" s="79"/>
      <c r="F5" s="65" t="s">
        <v>112</v>
      </c>
      <c r="G5" s="16" t="s">
        <v>113</v>
      </c>
      <c r="H5"/>
      <c r="I5"/>
      <c r="J5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</row>
    <row r="6" spans="1:166" s="62" customFormat="1">
      <c r="A6" s="69"/>
      <c r="B6" s="70">
        <v>7</v>
      </c>
      <c r="C6" s="70" t="s">
        <v>162</v>
      </c>
      <c r="D6" s="71" t="s">
        <v>163</v>
      </c>
      <c r="E6" s="71" t="s">
        <v>164</v>
      </c>
      <c r="F6" s="72" t="s">
        <v>165</v>
      </c>
      <c r="G6" s="73"/>
      <c r="H6" s="60"/>
      <c r="I6" s="60"/>
      <c r="J6" s="60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</row>
    <row r="7" spans="1:166" s="8" customFormat="1">
      <c r="A7" s="17"/>
      <c r="B7" s="18">
        <v>11</v>
      </c>
      <c r="C7" s="19" t="s">
        <v>162</v>
      </c>
      <c r="D7" s="67" t="s">
        <v>166</v>
      </c>
      <c r="E7" s="20" t="s">
        <v>107</v>
      </c>
      <c r="F7" s="65" t="s">
        <v>167</v>
      </c>
      <c r="G7" s="16"/>
      <c r="H7"/>
      <c r="I7"/>
      <c r="J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</row>
    <row r="8" spans="1:166" s="54" customFormat="1" hidden="1">
      <c r="A8" s="47">
        <v>4</v>
      </c>
      <c r="B8" s="48">
        <v>4</v>
      </c>
      <c r="C8" s="49" t="s">
        <v>114</v>
      </c>
      <c r="D8" s="50"/>
      <c r="E8" s="50"/>
      <c r="F8" s="51" t="s">
        <v>115</v>
      </c>
      <c r="G8" s="51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</row>
    <row r="9" spans="1:166" s="8" customFormat="1">
      <c r="A9" s="21">
        <v>6</v>
      </c>
      <c r="B9" s="22">
        <v>12</v>
      </c>
      <c r="C9" s="23" t="s">
        <v>118</v>
      </c>
      <c r="D9" s="25" t="s">
        <v>148</v>
      </c>
      <c r="E9" s="25" t="s">
        <v>123</v>
      </c>
      <c r="F9" s="31" t="s">
        <v>119</v>
      </c>
      <c r="G9" s="31"/>
      <c r="H9"/>
      <c r="I9"/>
      <c r="J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</row>
    <row r="10" spans="1:166" s="8" customFormat="1">
      <c r="A10" s="27">
        <v>7</v>
      </c>
      <c r="B10" s="28">
        <v>13</v>
      </c>
      <c r="C10" s="29" t="s">
        <v>120</v>
      </c>
      <c r="D10" s="30" t="s">
        <v>149</v>
      </c>
      <c r="E10" s="30" t="s">
        <v>147</v>
      </c>
      <c r="F10" s="33" t="s">
        <v>168</v>
      </c>
      <c r="G10" s="33"/>
      <c r="H10"/>
      <c r="I10"/>
      <c r="J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</row>
    <row r="11" spans="1:166" s="8" customFormat="1" ht="15.75" thickBot="1">
      <c r="A11" s="21">
        <v>8</v>
      </c>
      <c r="B11" s="22">
        <v>15</v>
      </c>
      <c r="C11" s="23" t="s">
        <v>121</v>
      </c>
      <c r="D11" s="25" t="s">
        <v>150</v>
      </c>
      <c r="E11" s="25" t="s">
        <v>151</v>
      </c>
      <c r="F11" s="34" t="s">
        <v>169</v>
      </c>
      <c r="G11" s="34"/>
      <c r="H11"/>
      <c r="I11"/>
      <c r="J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</row>
    <row r="12" spans="1:166">
      <c r="A12" s="81">
        <v>1</v>
      </c>
      <c r="B12" s="84" t="s">
        <v>2</v>
      </c>
      <c r="C12" s="87" t="s">
        <v>1</v>
      </c>
      <c r="D12" s="77" t="s">
        <v>171</v>
      </c>
      <c r="E12" s="77" t="s">
        <v>170</v>
      </c>
      <c r="F12" s="68" t="s">
        <v>203</v>
      </c>
      <c r="G12" s="15" t="s">
        <v>101</v>
      </c>
      <c r="K12" s="11"/>
      <c r="L12" s="11"/>
      <c r="M12" s="11"/>
      <c r="N12" s="11"/>
      <c r="O12" s="11"/>
      <c r="P12" s="11"/>
      <c r="Q12" s="11"/>
      <c r="R12" s="11"/>
    </row>
    <row r="13" spans="1:166">
      <c r="A13" s="82"/>
      <c r="B13" s="85"/>
      <c r="C13" s="88"/>
      <c r="D13" s="78"/>
      <c r="E13" s="78"/>
      <c r="F13" s="66" t="s">
        <v>173</v>
      </c>
      <c r="G13" s="16" t="s">
        <v>102</v>
      </c>
      <c r="K13" s="11"/>
      <c r="L13" s="11"/>
      <c r="M13" s="11"/>
      <c r="N13" s="11"/>
      <c r="O13" s="11"/>
      <c r="P13" s="11"/>
      <c r="Q13" s="11"/>
      <c r="R13" s="11"/>
    </row>
    <row r="14" spans="1:166">
      <c r="A14" s="82"/>
      <c r="B14" s="85"/>
      <c r="C14" s="88"/>
      <c r="D14" s="78"/>
      <c r="E14" s="78"/>
      <c r="F14" s="66" t="s">
        <v>175</v>
      </c>
      <c r="G14" s="16" t="s">
        <v>103</v>
      </c>
      <c r="K14" s="11"/>
      <c r="L14" s="11"/>
      <c r="M14" s="11"/>
      <c r="N14" s="11"/>
      <c r="O14" s="11"/>
      <c r="P14" s="11"/>
      <c r="Q14" s="11"/>
      <c r="R14" s="11"/>
    </row>
    <row r="15" spans="1:166">
      <c r="A15" s="82"/>
      <c r="B15" s="85"/>
      <c r="C15" s="88"/>
      <c r="D15" s="78"/>
      <c r="E15" s="78"/>
      <c r="F15" s="66" t="s">
        <v>197</v>
      </c>
      <c r="G15" s="16" t="s">
        <v>4</v>
      </c>
      <c r="K15" s="11"/>
      <c r="L15" s="11"/>
      <c r="M15" s="11"/>
      <c r="N15" s="11"/>
      <c r="O15" s="11"/>
      <c r="P15" s="11"/>
      <c r="Q15" s="11"/>
      <c r="R15" s="11"/>
    </row>
    <row r="16" spans="1:166">
      <c r="A16" s="82"/>
      <c r="B16" s="85"/>
      <c r="C16" s="88"/>
      <c r="D16" s="78"/>
      <c r="E16" s="78"/>
      <c r="F16" s="66" t="s">
        <v>174</v>
      </c>
      <c r="G16" s="16" t="s">
        <v>5</v>
      </c>
      <c r="K16" s="11"/>
      <c r="L16" s="11"/>
      <c r="M16" s="11"/>
      <c r="N16" s="11"/>
      <c r="O16" s="11"/>
      <c r="P16" s="11"/>
      <c r="Q16" s="11"/>
      <c r="R16" s="11"/>
    </row>
    <row r="17" spans="1:166">
      <c r="A17" s="82"/>
      <c r="B17" s="85"/>
      <c r="C17" s="88"/>
      <c r="D17" s="78"/>
      <c r="E17" s="78"/>
      <c r="F17" s="66" t="s">
        <v>176</v>
      </c>
      <c r="G17" s="16" t="s">
        <v>104</v>
      </c>
      <c r="K17" s="11"/>
      <c r="L17" s="11"/>
      <c r="M17" s="11"/>
      <c r="N17" s="11"/>
      <c r="O17" s="11"/>
      <c r="P17" s="11"/>
      <c r="Q17" s="11"/>
      <c r="R17" s="11"/>
    </row>
    <row r="18" spans="1:166">
      <c r="A18" s="82"/>
      <c r="B18" s="85"/>
      <c r="C18" s="88"/>
      <c r="D18" s="78"/>
      <c r="E18" s="78"/>
      <c r="F18" s="66" t="s">
        <v>198</v>
      </c>
      <c r="G18" s="16" t="s">
        <v>6</v>
      </c>
      <c r="K18" s="11"/>
      <c r="L18" s="11"/>
      <c r="M18" s="11"/>
      <c r="N18" s="11"/>
      <c r="O18" s="11"/>
      <c r="P18" s="11"/>
      <c r="Q18" s="11"/>
      <c r="R18" s="11"/>
    </row>
    <row r="19" spans="1:166">
      <c r="A19" s="82"/>
      <c r="B19" s="85"/>
      <c r="C19" s="88"/>
      <c r="D19" s="78"/>
      <c r="E19" s="78"/>
      <c r="F19" s="66" t="s">
        <v>177</v>
      </c>
      <c r="G19" s="16" t="s">
        <v>7</v>
      </c>
      <c r="K19" s="11"/>
      <c r="L19" s="11"/>
      <c r="M19" s="11"/>
      <c r="N19" s="11"/>
      <c r="O19" s="11"/>
      <c r="P19" s="11"/>
      <c r="Q19" s="11"/>
      <c r="R19" s="11"/>
    </row>
    <row r="20" spans="1:166">
      <c r="A20" s="82"/>
      <c r="B20" s="85"/>
      <c r="C20" s="88"/>
      <c r="D20" s="78"/>
      <c r="E20" s="78"/>
      <c r="F20" s="66" t="s">
        <v>199</v>
      </c>
      <c r="G20" s="16" t="s">
        <v>105</v>
      </c>
      <c r="K20" s="11"/>
      <c r="L20" s="11"/>
      <c r="M20" s="11"/>
      <c r="N20" s="11"/>
      <c r="O20" s="11"/>
      <c r="P20" s="11"/>
      <c r="Q20" s="11"/>
      <c r="R20" s="11"/>
    </row>
    <row r="21" spans="1:166">
      <c r="A21" s="82"/>
      <c r="B21" s="85"/>
      <c r="C21" s="88"/>
      <c r="D21" s="78"/>
      <c r="E21" s="78"/>
      <c r="F21" s="66" t="s">
        <v>172</v>
      </c>
      <c r="G21" s="16" t="s">
        <v>106</v>
      </c>
      <c r="K21" s="11"/>
      <c r="L21" s="11"/>
      <c r="M21" s="11"/>
      <c r="N21" s="11"/>
      <c r="O21" s="11"/>
      <c r="P21" s="11"/>
      <c r="Q21" s="11"/>
      <c r="R21" s="11"/>
    </row>
    <row r="22" spans="1:166">
      <c r="A22" s="82"/>
      <c r="B22" s="85"/>
      <c r="C22" s="88"/>
      <c r="D22" s="78"/>
      <c r="E22" s="78"/>
      <c r="F22" s="66" t="s">
        <v>200</v>
      </c>
      <c r="G22" s="16" t="s">
        <v>8</v>
      </c>
      <c r="K22" s="11"/>
      <c r="L22" s="11"/>
      <c r="M22" s="11"/>
      <c r="N22" s="11"/>
      <c r="O22" s="11"/>
      <c r="P22" s="11"/>
      <c r="Q22" s="11"/>
      <c r="R22" s="11"/>
    </row>
    <row r="23" spans="1:166" s="8" customFormat="1">
      <c r="A23" s="82"/>
      <c r="B23" s="85"/>
      <c r="C23" s="88"/>
      <c r="D23" s="78"/>
      <c r="E23" s="78"/>
      <c r="F23" s="66" t="s">
        <v>178</v>
      </c>
      <c r="G23" s="16" t="s">
        <v>9</v>
      </c>
      <c r="H23"/>
      <c r="I23"/>
      <c r="J2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</row>
    <row r="24" spans="1:166" s="9" customFormat="1">
      <c r="A24" s="82"/>
      <c r="B24" s="85"/>
      <c r="C24" s="88"/>
      <c r="D24" s="78"/>
      <c r="E24" s="78"/>
      <c r="F24" s="66" t="s">
        <v>201</v>
      </c>
      <c r="G24" s="16" t="s">
        <v>10</v>
      </c>
      <c r="H24"/>
      <c r="I24"/>
      <c r="J2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</row>
    <row r="25" spans="1:166" s="10" customFormat="1">
      <c r="A25" s="83"/>
      <c r="B25" s="86"/>
      <c r="C25" s="89"/>
      <c r="D25" s="79"/>
      <c r="E25" s="79"/>
      <c r="F25" s="66" t="s">
        <v>202</v>
      </c>
      <c r="G25" s="16" t="s">
        <v>11</v>
      </c>
      <c r="H25"/>
      <c r="I25"/>
      <c r="J2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</row>
    <row r="26" spans="1:166" s="8" customFormat="1">
      <c r="A26" s="21">
        <v>12</v>
      </c>
      <c r="B26" s="22">
        <v>32</v>
      </c>
      <c r="C26" s="23" t="s">
        <v>122</v>
      </c>
      <c r="D26" s="25" t="s">
        <v>179</v>
      </c>
      <c r="E26" s="25" t="s">
        <v>180</v>
      </c>
      <c r="F26" s="34" t="s">
        <v>181</v>
      </c>
      <c r="G26" s="34"/>
      <c r="H26"/>
      <c r="I26"/>
      <c r="J2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</row>
    <row r="27" spans="1:166" s="8" customFormat="1">
      <c r="A27" s="21"/>
      <c r="B27" s="28"/>
      <c r="C27" s="74" t="s">
        <v>184</v>
      </c>
      <c r="D27" s="30" t="s">
        <v>182</v>
      </c>
      <c r="E27" s="30" t="s">
        <v>183</v>
      </c>
      <c r="F27" s="36"/>
      <c r="G27" s="36"/>
      <c r="H27"/>
      <c r="I27"/>
      <c r="J2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</row>
    <row r="28" spans="1:166" s="62" customFormat="1">
      <c r="A28" s="55">
        <v>5</v>
      </c>
      <c r="B28" s="56">
        <v>11</v>
      </c>
      <c r="C28" s="57" t="s">
        <v>116</v>
      </c>
      <c r="D28" s="58" t="s">
        <v>152</v>
      </c>
      <c r="E28" s="58" t="s">
        <v>153</v>
      </c>
      <c r="F28" s="59" t="s">
        <v>117</v>
      </c>
      <c r="G28" s="59"/>
      <c r="H28" s="60"/>
      <c r="I28" s="60"/>
      <c r="J28" s="60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</row>
    <row r="29" spans="1:166" s="8" customFormat="1">
      <c r="A29" s="27">
        <v>15</v>
      </c>
      <c r="B29" s="28">
        <v>41</v>
      </c>
      <c r="C29" s="29" t="s">
        <v>124</v>
      </c>
      <c r="D29" s="30" t="s">
        <v>154</v>
      </c>
      <c r="E29" s="30" t="s">
        <v>155</v>
      </c>
      <c r="F29" s="36" t="s">
        <v>125</v>
      </c>
      <c r="G29" s="36"/>
      <c r="H29"/>
      <c r="I29"/>
      <c r="J2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</row>
    <row r="30" spans="1:166" s="8" customFormat="1">
      <c r="A30" s="21">
        <v>18</v>
      </c>
      <c r="B30" s="22">
        <v>49</v>
      </c>
      <c r="C30" s="23" t="s">
        <v>126</v>
      </c>
      <c r="D30" s="25" t="s">
        <v>156</v>
      </c>
      <c r="E30" s="25" t="s">
        <v>157</v>
      </c>
      <c r="F30" s="34" t="s">
        <v>127</v>
      </c>
      <c r="G30" s="34"/>
      <c r="H30"/>
      <c r="I30"/>
      <c r="J3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</row>
    <row r="31" spans="1:166" s="8" customFormat="1">
      <c r="A31" s="21"/>
      <c r="B31" s="28"/>
      <c r="C31" s="29" t="s">
        <v>162</v>
      </c>
      <c r="D31" s="30" t="s">
        <v>185</v>
      </c>
      <c r="E31" s="30" t="s">
        <v>186</v>
      </c>
      <c r="F31" s="36" t="s">
        <v>187</v>
      </c>
      <c r="G31" s="36"/>
      <c r="H31"/>
      <c r="I31"/>
      <c r="J3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</row>
    <row r="32" spans="1:166" s="8" customFormat="1">
      <c r="A32" s="21"/>
      <c r="B32" s="22"/>
      <c r="C32" s="23" t="s">
        <v>128</v>
      </c>
      <c r="D32" s="25" t="s">
        <v>188</v>
      </c>
      <c r="E32" s="25" t="s">
        <v>189</v>
      </c>
      <c r="F32" s="34" t="s">
        <v>190</v>
      </c>
      <c r="G32" s="34"/>
      <c r="H32"/>
      <c r="I32"/>
      <c r="J3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</row>
    <row r="33" spans="1:166" s="8" customFormat="1">
      <c r="A33" s="21"/>
      <c r="B33" s="28"/>
      <c r="C33" s="29" t="s">
        <v>162</v>
      </c>
      <c r="D33" s="30" t="s">
        <v>191</v>
      </c>
      <c r="E33" s="30" t="s">
        <v>192</v>
      </c>
      <c r="F33" s="36" t="s">
        <v>193</v>
      </c>
      <c r="G33" s="36"/>
      <c r="H33"/>
      <c r="I33"/>
      <c r="J3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</row>
    <row r="34" spans="1:166">
      <c r="K34" s="11"/>
      <c r="L34" s="11"/>
      <c r="M34" s="11"/>
      <c r="N34" s="11"/>
      <c r="O34" s="11"/>
      <c r="P34" s="11"/>
      <c r="Q34" s="11"/>
      <c r="R34" s="11"/>
    </row>
    <row r="36" spans="1:166" ht="15.75" thickBot="1"/>
    <row r="37" spans="1:166" ht="15.75" thickBot="1">
      <c r="A37" s="75" t="s">
        <v>196</v>
      </c>
      <c r="B37" s="76"/>
      <c r="C37" s="76"/>
      <c r="D37" s="76"/>
      <c r="E37" s="76"/>
      <c r="F37" s="76"/>
      <c r="G37" s="76"/>
    </row>
    <row r="38" spans="1:166" ht="15.75" thickBot="1">
      <c r="A38" s="13" t="s">
        <v>98</v>
      </c>
      <c r="B38" s="13" t="s">
        <v>0</v>
      </c>
      <c r="C38" s="13" t="s">
        <v>99</v>
      </c>
      <c r="D38" s="14"/>
      <c r="E38" s="14"/>
      <c r="F38" s="14" t="s">
        <v>100</v>
      </c>
      <c r="G38" s="14"/>
    </row>
    <row r="39" spans="1:166">
      <c r="A39" s="37">
        <v>1</v>
      </c>
      <c r="B39" s="38"/>
      <c r="C39" s="39" t="s">
        <v>130</v>
      </c>
      <c r="D39" s="40" t="s">
        <v>166</v>
      </c>
      <c r="E39" s="20" t="s">
        <v>107</v>
      </c>
      <c r="F39" s="41" t="s">
        <v>13</v>
      </c>
      <c r="G39" s="41"/>
    </row>
    <row r="40" spans="1:166">
      <c r="A40" s="21">
        <v>2</v>
      </c>
      <c r="B40" s="22">
        <v>39</v>
      </c>
      <c r="C40" s="23" t="s">
        <v>131</v>
      </c>
      <c r="D40" s="24" t="s">
        <v>158</v>
      </c>
      <c r="E40" s="25" t="s">
        <v>159</v>
      </c>
      <c r="F40" s="26" t="s">
        <v>132</v>
      </c>
      <c r="G40" s="26"/>
    </row>
    <row r="41" spans="1:166">
      <c r="A41" s="37">
        <v>3</v>
      </c>
      <c r="B41" s="28"/>
      <c r="C41" s="29" t="s">
        <v>133</v>
      </c>
      <c r="D41" s="32" t="s">
        <v>162</v>
      </c>
      <c r="E41" s="30"/>
      <c r="F41" s="35" t="s">
        <v>194</v>
      </c>
      <c r="G41" s="32"/>
    </row>
    <row r="42" spans="1:166">
      <c r="A42" s="21">
        <v>4</v>
      </c>
      <c r="B42" s="22"/>
      <c r="C42" s="23" t="s">
        <v>134</v>
      </c>
      <c r="D42" s="24" t="s">
        <v>150</v>
      </c>
      <c r="E42" s="25" t="s">
        <v>151</v>
      </c>
      <c r="F42" s="26" t="s">
        <v>135</v>
      </c>
      <c r="G42" s="26"/>
    </row>
    <row r="43" spans="1:166">
      <c r="A43" s="37">
        <v>5</v>
      </c>
      <c r="B43" s="28"/>
      <c r="C43" s="29" t="s">
        <v>136</v>
      </c>
      <c r="D43" s="32" t="s">
        <v>162</v>
      </c>
      <c r="E43" s="30"/>
      <c r="F43" s="42" t="s">
        <v>137</v>
      </c>
      <c r="G43" s="42"/>
    </row>
    <row r="44" spans="1:166">
      <c r="A44" s="21">
        <v>6</v>
      </c>
      <c r="B44" s="22"/>
      <c r="C44" s="23" t="s">
        <v>138</v>
      </c>
      <c r="D44" s="24" t="s">
        <v>162</v>
      </c>
      <c r="E44" s="25"/>
      <c r="F44" s="35" t="s">
        <v>194</v>
      </c>
      <c r="G44" s="43"/>
    </row>
    <row r="45" spans="1:166">
      <c r="A45" s="37">
        <v>7</v>
      </c>
      <c r="B45" s="28"/>
      <c r="C45" s="29" t="s">
        <v>139</v>
      </c>
      <c r="D45" s="32" t="s">
        <v>162</v>
      </c>
      <c r="E45" s="30"/>
      <c r="F45" s="35" t="s">
        <v>30</v>
      </c>
      <c r="G45" s="35"/>
    </row>
    <row r="46" spans="1:166" ht="15.75" thickBot="1">
      <c r="A46" s="21">
        <v>8</v>
      </c>
      <c r="B46" s="44"/>
      <c r="C46" s="45" t="s">
        <v>140</v>
      </c>
      <c r="D46" s="63" t="s">
        <v>160</v>
      </c>
      <c r="E46" s="64"/>
      <c r="F46" s="46" t="s">
        <v>141</v>
      </c>
      <c r="G46" s="46"/>
    </row>
  </sheetData>
  <sheetProtection password="DC9E" sheet="1" objects="1" scenarios="1"/>
  <mergeCells count="12">
    <mergeCell ref="A1:G1"/>
    <mergeCell ref="A12:A25"/>
    <mergeCell ref="B12:B25"/>
    <mergeCell ref="C12:C25"/>
    <mergeCell ref="A4:A5"/>
    <mergeCell ref="B4:B5"/>
    <mergeCell ref="C4:C5"/>
    <mergeCell ref="A37:G37"/>
    <mergeCell ref="D12:D25"/>
    <mergeCell ref="D4:D5"/>
    <mergeCell ref="E12:E25"/>
    <mergeCell ref="E4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J50"/>
  <sheetViews>
    <sheetView workbookViewId="0">
      <selection activeCell="A8" sqref="A8"/>
    </sheetView>
  </sheetViews>
  <sheetFormatPr baseColWidth="10" defaultRowHeight="15"/>
  <cols>
    <col min="1" max="1" width="19.42578125" customWidth="1"/>
    <col min="2" max="2" width="11.42578125" style="2"/>
    <col min="3" max="3" width="71.85546875" style="2" customWidth="1"/>
    <col min="4" max="4" width="15.85546875" bestFit="1" customWidth="1"/>
    <col min="5" max="5" width="11.5703125" customWidth="1"/>
    <col min="6" max="6" width="12.85546875" customWidth="1"/>
  </cols>
  <sheetData>
    <row r="1" spans="1:10">
      <c r="A1" s="93" t="s">
        <v>14</v>
      </c>
      <c r="B1" s="93"/>
      <c r="C1" s="93"/>
      <c r="D1" s="93"/>
    </row>
    <row r="2" spans="1:10">
      <c r="A2" t="s">
        <v>15</v>
      </c>
      <c r="B2" s="95" t="s">
        <v>31</v>
      </c>
      <c r="C2" s="95"/>
      <c r="D2" s="95"/>
      <c r="E2" s="95"/>
      <c r="F2" s="95"/>
      <c r="G2" s="95"/>
      <c r="H2" s="95"/>
      <c r="I2" s="95"/>
      <c r="J2" s="95"/>
    </row>
    <row r="3" spans="1:10">
      <c r="A3" s="3" t="s">
        <v>16</v>
      </c>
      <c r="B3" s="3" t="s">
        <v>17</v>
      </c>
      <c r="C3" s="3" t="s">
        <v>19</v>
      </c>
      <c r="D3" s="3" t="s">
        <v>26</v>
      </c>
    </row>
    <row r="4" spans="1:10">
      <c r="A4" s="2" t="s">
        <v>18</v>
      </c>
      <c r="B4" s="2">
        <v>4</v>
      </c>
      <c r="C4" s="2" t="s">
        <v>20</v>
      </c>
    </row>
    <row r="5" spans="1:10">
      <c r="A5" s="4" t="s">
        <v>32</v>
      </c>
      <c r="B5" s="2">
        <v>5</v>
      </c>
      <c r="C5" s="2" t="s">
        <v>21</v>
      </c>
    </row>
    <row r="6" spans="1:10">
      <c r="A6" s="94" t="s">
        <v>33</v>
      </c>
      <c r="B6" s="6">
        <v>2</v>
      </c>
      <c r="C6" s="2" t="s">
        <v>34</v>
      </c>
    </row>
    <row r="7" spans="1:10">
      <c r="A7" s="94"/>
      <c r="B7" s="6">
        <v>3</v>
      </c>
      <c r="C7" s="2" t="s">
        <v>35</v>
      </c>
    </row>
    <row r="8" spans="1:10">
      <c r="A8" s="4" t="s">
        <v>36</v>
      </c>
      <c r="B8" s="2">
        <v>6</v>
      </c>
      <c r="C8" s="2" t="s">
        <v>22</v>
      </c>
    </row>
    <row r="9" spans="1:10">
      <c r="A9" s="5" t="s">
        <v>28</v>
      </c>
      <c r="B9" s="1">
        <f>SUM(B4:B8)</f>
        <v>20</v>
      </c>
    </row>
    <row r="10" spans="1:10">
      <c r="A10" s="2"/>
    </row>
    <row r="11" spans="1:10">
      <c r="A11" s="2"/>
    </row>
    <row r="12" spans="1:10">
      <c r="B12"/>
      <c r="C12"/>
    </row>
    <row r="13" spans="1:10">
      <c r="B13"/>
      <c r="C13"/>
    </row>
    <row r="14" spans="1:10">
      <c r="B14"/>
      <c r="C14"/>
    </row>
    <row r="15" spans="1:10">
      <c r="B15"/>
      <c r="C15"/>
    </row>
    <row r="16" spans="1:10">
      <c r="B16"/>
      <c r="C16"/>
    </row>
    <row r="17" spans="2:3">
      <c r="B17"/>
      <c r="C17"/>
    </row>
    <row r="18" spans="2:3">
      <c r="B18"/>
      <c r="C18"/>
    </row>
    <row r="19" spans="2:3">
      <c r="B19"/>
      <c r="C19"/>
    </row>
    <row r="20" spans="2:3">
      <c r="B20"/>
      <c r="C20"/>
    </row>
    <row r="21" spans="2:3">
      <c r="B21"/>
      <c r="C21"/>
    </row>
    <row r="22" spans="2:3">
      <c r="B22"/>
      <c r="C22"/>
    </row>
    <row r="23" spans="2:3">
      <c r="B23"/>
      <c r="C23"/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  <row r="28" spans="2:3">
      <c r="B28"/>
      <c r="C28"/>
    </row>
    <row r="29" spans="2:3">
      <c r="B29"/>
      <c r="C29"/>
    </row>
    <row r="30" spans="2:3">
      <c r="B30"/>
      <c r="C30"/>
    </row>
    <row r="31" spans="2:3">
      <c r="B31"/>
      <c r="C31"/>
    </row>
    <row r="32" spans="2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</sheetData>
  <sheetProtection password="DC9E" sheet="1" objects="1" scenarios="1"/>
  <mergeCells count="3">
    <mergeCell ref="A1:D1"/>
    <mergeCell ref="A6:A7"/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J85"/>
  <sheetViews>
    <sheetView zoomScale="85" zoomScaleNormal="85" workbookViewId="0">
      <selection activeCell="C34" sqref="C34"/>
    </sheetView>
  </sheetViews>
  <sheetFormatPr baseColWidth="10" defaultRowHeight="15"/>
  <cols>
    <col min="1" max="1" width="51.85546875" customWidth="1"/>
    <col min="3" max="3" width="63.42578125" bestFit="1" customWidth="1"/>
    <col min="4" max="4" width="36.28515625" bestFit="1" customWidth="1"/>
  </cols>
  <sheetData>
    <row r="1" spans="1:10">
      <c r="A1" s="93" t="s">
        <v>14</v>
      </c>
      <c r="B1" s="93"/>
      <c r="C1" s="93"/>
      <c r="D1" s="93"/>
    </row>
    <row r="2" spans="1:10">
      <c r="A2" s="96" t="s">
        <v>23</v>
      </c>
      <c r="B2" s="97" t="s">
        <v>86</v>
      </c>
      <c r="C2" s="97"/>
      <c r="D2" s="97"/>
      <c r="E2" s="97"/>
      <c r="F2" s="97"/>
      <c r="G2" s="97"/>
      <c r="H2" s="97"/>
      <c r="I2" s="97"/>
      <c r="J2" s="97"/>
    </row>
    <row r="3" spans="1:10" ht="15" customHeight="1">
      <c r="A3" s="96"/>
      <c r="B3" s="97"/>
      <c r="C3" s="97"/>
      <c r="D3" s="97"/>
      <c r="E3" s="97"/>
      <c r="F3" s="97"/>
      <c r="G3" s="97"/>
      <c r="H3" s="97"/>
      <c r="I3" s="97"/>
      <c r="J3" s="97"/>
    </row>
    <row r="4" spans="1:10">
      <c r="A4" s="96"/>
      <c r="B4" s="97"/>
      <c r="C4" s="97"/>
      <c r="D4" s="97"/>
      <c r="E4" s="97"/>
      <c r="F4" s="97"/>
      <c r="G4" s="97"/>
      <c r="H4" s="97"/>
      <c r="I4" s="97"/>
      <c r="J4" s="97"/>
    </row>
    <row r="5" spans="1:10">
      <c r="A5" s="3" t="s">
        <v>16</v>
      </c>
      <c r="B5" s="3" t="s">
        <v>17</v>
      </c>
      <c r="C5" s="3" t="s">
        <v>19</v>
      </c>
      <c r="D5" s="3" t="s">
        <v>26</v>
      </c>
    </row>
    <row r="6" spans="1:10">
      <c r="A6" s="2" t="s">
        <v>24</v>
      </c>
      <c r="B6" s="2">
        <v>4</v>
      </c>
      <c r="C6" s="2" t="s">
        <v>25</v>
      </c>
    </row>
    <row r="7" spans="1:10">
      <c r="A7" s="4" t="s">
        <v>85</v>
      </c>
      <c r="B7" s="2">
        <v>5</v>
      </c>
      <c r="C7" s="2" t="s">
        <v>21</v>
      </c>
    </row>
    <row r="8" spans="1:10">
      <c r="A8" s="4" t="s">
        <v>37</v>
      </c>
      <c r="B8" s="2">
        <v>12</v>
      </c>
      <c r="C8" s="2" t="s">
        <v>48</v>
      </c>
    </row>
    <row r="9" spans="1:10">
      <c r="A9" s="4" t="s">
        <v>38</v>
      </c>
      <c r="B9" s="2">
        <v>12</v>
      </c>
      <c r="C9" s="2" t="s">
        <v>49</v>
      </c>
    </row>
    <row r="10" spans="1:10">
      <c r="A10" s="4" t="s">
        <v>38</v>
      </c>
      <c r="B10" s="2">
        <v>12</v>
      </c>
      <c r="C10" s="2" t="s">
        <v>50</v>
      </c>
    </row>
    <row r="11" spans="1:10">
      <c r="A11" s="4" t="s">
        <v>72</v>
      </c>
      <c r="B11" s="2">
        <v>14</v>
      </c>
      <c r="C11" s="2" t="s">
        <v>73</v>
      </c>
    </row>
    <row r="12" spans="1:10">
      <c r="A12" s="4" t="s">
        <v>38</v>
      </c>
      <c r="B12" s="2">
        <v>12</v>
      </c>
      <c r="C12" s="2" t="s">
        <v>51</v>
      </c>
    </row>
    <row r="13" spans="1:10">
      <c r="A13" s="4" t="s">
        <v>39</v>
      </c>
      <c r="B13" s="2">
        <v>6</v>
      </c>
      <c r="C13" s="2" t="s">
        <v>52</v>
      </c>
    </row>
    <row r="14" spans="1:10">
      <c r="A14" s="4" t="s">
        <v>38</v>
      </c>
      <c r="B14" s="2">
        <v>12</v>
      </c>
      <c r="C14" s="2" t="s">
        <v>53</v>
      </c>
    </row>
    <row r="15" spans="1:10">
      <c r="A15" s="4" t="s">
        <v>38</v>
      </c>
      <c r="B15" s="2">
        <v>12</v>
      </c>
      <c r="C15" s="2" t="s">
        <v>54</v>
      </c>
    </row>
    <row r="16" spans="1:10">
      <c r="A16" s="4" t="s">
        <v>33</v>
      </c>
      <c r="B16" s="2">
        <v>5</v>
      </c>
      <c r="C16" s="2" t="s">
        <v>55</v>
      </c>
      <c r="D16" t="s">
        <v>29</v>
      </c>
    </row>
    <row r="17" spans="1:4">
      <c r="A17" s="4" t="s">
        <v>36</v>
      </c>
      <c r="B17" s="2">
        <v>6</v>
      </c>
      <c r="C17" s="2" t="s">
        <v>56</v>
      </c>
    </row>
    <row r="18" spans="1:4">
      <c r="A18" s="4" t="s">
        <v>40</v>
      </c>
      <c r="B18" s="2">
        <v>35</v>
      </c>
      <c r="C18" s="2" t="s">
        <v>57</v>
      </c>
      <c r="D18" t="s">
        <v>29</v>
      </c>
    </row>
    <row r="19" spans="1:4">
      <c r="A19" s="4" t="s">
        <v>41</v>
      </c>
      <c r="B19" s="2">
        <v>100</v>
      </c>
      <c r="C19" s="2" t="s">
        <v>58</v>
      </c>
      <c r="D19" t="s">
        <v>29</v>
      </c>
    </row>
    <row r="20" spans="1:4">
      <c r="A20" s="4" t="s">
        <v>41</v>
      </c>
      <c r="B20" s="2">
        <v>100</v>
      </c>
      <c r="C20" s="2" t="s">
        <v>59</v>
      </c>
      <c r="D20" t="s">
        <v>29</v>
      </c>
    </row>
    <row r="21" spans="1:4">
      <c r="A21" s="4" t="s">
        <v>84</v>
      </c>
      <c r="B21" s="2">
        <v>13</v>
      </c>
      <c r="C21" s="2" t="s">
        <v>60</v>
      </c>
    </row>
    <row r="22" spans="1:4">
      <c r="A22" s="4" t="s">
        <v>42</v>
      </c>
      <c r="B22" s="2">
        <v>8</v>
      </c>
      <c r="C22" s="2" t="s">
        <v>61</v>
      </c>
    </row>
    <row r="23" spans="1:4">
      <c r="A23" s="4" t="s">
        <v>43</v>
      </c>
      <c r="B23" s="2">
        <v>8</v>
      </c>
      <c r="C23" s="2" t="s">
        <v>62</v>
      </c>
    </row>
    <row r="24" spans="1:4">
      <c r="A24" s="4" t="s">
        <v>43</v>
      </c>
      <c r="B24" s="2">
        <v>8</v>
      </c>
      <c r="C24" s="2" t="s">
        <v>63</v>
      </c>
      <c r="D24" s="12"/>
    </row>
    <row r="25" spans="1:4">
      <c r="A25" s="4" t="s">
        <v>3</v>
      </c>
      <c r="B25" s="2">
        <v>2</v>
      </c>
      <c r="C25" s="2" t="s">
        <v>64</v>
      </c>
      <c r="D25" s="12"/>
    </row>
    <row r="26" spans="1:4">
      <c r="A26" s="4" t="s">
        <v>44</v>
      </c>
      <c r="B26" s="2">
        <v>8</v>
      </c>
      <c r="C26" s="2" t="s">
        <v>65</v>
      </c>
      <c r="D26" s="12"/>
    </row>
    <row r="27" spans="1:4">
      <c r="A27" s="4" t="s">
        <v>45</v>
      </c>
      <c r="B27" s="2">
        <v>8</v>
      </c>
      <c r="C27" s="2" t="s">
        <v>66</v>
      </c>
      <c r="D27" s="12"/>
    </row>
    <row r="28" spans="1:4">
      <c r="A28" s="4" t="s">
        <v>46</v>
      </c>
      <c r="B28" s="2">
        <v>20</v>
      </c>
      <c r="C28" s="2" t="s">
        <v>67</v>
      </c>
      <c r="D28" s="7"/>
    </row>
    <row r="29" spans="1:4">
      <c r="A29" s="4" t="s">
        <v>37</v>
      </c>
      <c r="B29" s="2">
        <v>12</v>
      </c>
      <c r="C29" s="2" t="s">
        <v>68</v>
      </c>
      <c r="D29" s="7"/>
    </row>
    <row r="30" spans="1:4">
      <c r="A30" s="4" t="s">
        <v>47</v>
      </c>
      <c r="B30" s="2">
        <v>12</v>
      </c>
      <c r="C30" s="2" t="s">
        <v>69</v>
      </c>
      <c r="D30" s="7"/>
    </row>
    <row r="31" spans="1:4">
      <c r="A31" s="5" t="s">
        <v>28</v>
      </c>
      <c r="B31" s="1">
        <f>SUM(B6:B30)</f>
        <v>446</v>
      </c>
      <c r="C31" s="2"/>
    </row>
    <row r="43" ht="15" customHeight="1"/>
    <row r="85" ht="15" customHeight="1"/>
  </sheetData>
  <sheetProtection password="DC9E" sheet="1" objects="1" scenarios="1"/>
  <mergeCells count="3">
    <mergeCell ref="A1:D1"/>
    <mergeCell ref="A2:A4"/>
    <mergeCell ref="B2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J16"/>
  <sheetViews>
    <sheetView workbookViewId="0">
      <selection activeCell="C6" sqref="C6"/>
    </sheetView>
  </sheetViews>
  <sheetFormatPr baseColWidth="10" defaultRowHeight="15"/>
  <cols>
    <col min="1" max="1" width="30.140625" customWidth="1"/>
    <col min="2" max="2" width="10.42578125" bestFit="1" customWidth="1"/>
    <col min="3" max="3" width="63.42578125" bestFit="1" customWidth="1"/>
    <col min="4" max="4" width="36.28515625" bestFit="1" customWidth="1"/>
  </cols>
  <sheetData>
    <row r="1" spans="1:10">
      <c r="A1" s="93" t="s">
        <v>14</v>
      </c>
      <c r="B1" s="93"/>
      <c r="C1" s="93"/>
      <c r="D1" s="93"/>
    </row>
    <row r="2" spans="1:10">
      <c r="A2" t="s">
        <v>15</v>
      </c>
      <c r="B2" s="95" t="s">
        <v>88</v>
      </c>
      <c r="C2" s="95"/>
      <c r="D2" s="95"/>
      <c r="E2" s="95"/>
      <c r="F2" s="95"/>
      <c r="G2" s="95"/>
      <c r="H2" s="95"/>
      <c r="I2" s="95"/>
      <c r="J2" s="95"/>
    </row>
    <row r="3" spans="1:10">
      <c r="A3" s="3" t="s">
        <v>16</v>
      </c>
      <c r="B3" s="3" t="s">
        <v>17</v>
      </c>
      <c r="C3" s="3" t="s">
        <v>19</v>
      </c>
      <c r="D3" s="3" t="s">
        <v>26</v>
      </c>
    </row>
    <row r="4" spans="1:10">
      <c r="A4" s="2" t="s">
        <v>18</v>
      </c>
      <c r="B4" s="2">
        <v>4</v>
      </c>
      <c r="C4" s="2" t="s">
        <v>20</v>
      </c>
    </row>
    <row r="5" spans="1:10">
      <c r="A5" s="4" t="s">
        <v>87</v>
      </c>
      <c r="B5" s="2">
        <v>5</v>
      </c>
      <c r="C5" s="2" t="s">
        <v>21</v>
      </c>
    </row>
    <row r="6" spans="1:10">
      <c r="A6" s="4" t="s">
        <v>39</v>
      </c>
      <c r="B6" s="2">
        <v>6</v>
      </c>
      <c r="C6" s="2" t="s">
        <v>71</v>
      </c>
    </row>
    <row r="7" spans="1:10">
      <c r="A7" s="4" t="s">
        <v>38</v>
      </c>
      <c r="B7" s="2">
        <v>12</v>
      </c>
      <c r="C7" s="2" t="s">
        <v>54</v>
      </c>
    </row>
    <row r="8" spans="1:10">
      <c r="A8" s="4" t="s">
        <v>33</v>
      </c>
      <c r="B8" s="2">
        <v>5</v>
      </c>
      <c r="C8" s="2" t="s">
        <v>55</v>
      </c>
      <c r="D8" t="s">
        <v>29</v>
      </c>
    </row>
    <row r="9" spans="1:10">
      <c r="A9" s="4" t="s">
        <v>36</v>
      </c>
      <c r="B9" s="2">
        <v>6</v>
      </c>
      <c r="C9" s="2" t="s">
        <v>56</v>
      </c>
    </row>
    <row r="10" spans="1:10">
      <c r="A10" s="4" t="s">
        <v>84</v>
      </c>
      <c r="B10" s="2">
        <v>13</v>
      </c>
      <c r="C10" s="2" t="s">
        <v>60</v>
      </c>
    </row>
    <row r="11" spans="1:10">
      <c r="A11" s="4" t="s">
        <v>43</v>
      </c>
      <c r="B11" s="2">
        <v>8</v>
      </c>
      <c r="C11" s="2" t="s">
        <v>63</v>
      </c>
    </row>
    <row r="12" spans="1:10">
      <c r="A12" s="4" t="s">
        <v>44</v>
      </c>
      <c r="B12" s="2">
        <v>8</v>
      </c>
      <c r="C12" s="2" t="s">
        <v>65</v>
      </c>
    </row>
    <row r="13" spans="1:10">
      <c r="A13" s="4" t="s">
        <v>46</v>
      </c>
      <c r="B13" s="2">
        <v>20</v>
      </c>
      <c r="C13" s="2" t="s">
        <v>67</v>
      </c>
    </row>
    <row r="14" spans="1:10">
      <c r="A14" s="4" t="s">
        <v>37</v>
      </c>
      <c r="B14" s="2">
        <v>12</v>
      </c>
      <c r="C14" s="2" t="s">
        <v>70</v>
      </c>
    </row>
    <row r="15" spans="1:10">
      <c r="A15" s="5" t="s">
        <v>28</v>
      </c>
      <c r="B15" s="1">
        <f>SUM(B4:B14)</f>
        <v>99</v>
      </c>
      <c r="C15" s="2"/>
    </row>
    <row r="16" spans="1:10">
      <c r="A16" s="2"/>
      <c r="B16" s="2"/>
      <c r="C16" s="2"/>
    </row>
  </sheetData>
  <sheetProtection password="DC9E" sheet="1" objects="1" scenarios="1"/>
  <mergeCells count="2">
    <mergeCell ref="A1:D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J33"/>
  <sheetViews>
    <sheetView zoomScale="85" zoomScaleNormal="85" workbookViewId="0">
      <selection activeCell="A26" sqref="A26"/>
    </sheetView>
  </sheetViews>
  <sheetFormatPr baseColWidth="10" defaultRowHeight="15"/>
  <cols>
    <col min="1" max="1" width="51" customWidth="1"/>
    <col min="2" max="2" width="10.42578125" bestFit="1" customWidth="1"/>
    <col min="3" max="3" width="38.7109375" bestFit="1" customWidth="1"/>
    <col min="4" max="4" width="36.28515625" bestFit="1" customWidth="1"/>
  </cols>
  <sheetData>
    <row r="1" spans="1:10">
      <c r="A1" s="93" t="s">
        <v>14</v>
      </c>
      <c r="B1" s="93"/>
      <c r="C1" s="93"/>
      <c r="D1" s="93"/>
    </row>
    <row r="2" spans="1:10">
      <c r="A2" s="96" t="s">
        <v>23</v>
      </c>
      <c r="B2" s="97" t="s">
        <v>90</v>
      </c>
      <c r="C2" s="97"/>
      <c r="D2" s="97"/>
      <c r="E2" s="97"/>
      <c r="F2" s="97"/>
      <c r="G2" s="97"/>
      <c r="H2" s="97"/>
      <c r="I2" s="97"/>
      <c r="J2" s="97"/>
    </row>
    <row r="3" spans="1:10">
      <c r="A3" s="96"/>
      <c r="B3" s="97"/>
      <c r="C3" s="97"/>
      <c r="D3" s="97"/>
      <c r="E3" s="97"/>
      <c r="F3" s="97"/>
      <c r="G3" s="97"/>
      <c r="H3" s="97"/>
      <c r="I3" s="97"/>
      <c r="J3" s="97"/>
    </row>
    <row r="4" spans="1:10">
      <c r="A4" s="96"/>
      <c r="B4" s="97"/>
      <c r="C4" s="97"/>
      <c r="D4" s="97"/>
      <c r="E4" s="97"/>
      <c r="F4" s="97"/>
      <c r="G4" s="97"/>
      <c r="H4" s="97"/>
      <c r="I4" s="97"/>
      <c r="J4" s="97"/>
    </row>
    <row r="5" spans="1:10">
      <c r="A5" s="3" t="s">
        <v>16</v>
      </c>
      <c r="B5" s="3" t="s">
        <v>17</v>
      </c>
      <c r="C5" s="3" t="s">
        <v>19</v>
      </c>
      <c r="D5" s="3" t="s">
        <v>26</v>
      </c>
    </row>
    <row r="6" spans="1:10">
      <c r="A6" s="2" t="s">
        <v>24</v>
      </c>
      <c r="B6" s="2">
        <v>4</v>
      </c>
      <c r="C6" s="2" t="s">
        <v>25</v>
      </c>
    </row>
    <row r="7" spans="1:10">
      <c r="A7" s="4" t="s">
        <v>89</v>
      </c>
      <c r="B7" s="2">
        <v>5</v>
      </c>
      <c r="C7" s="2" t="s">
        <v>21</v>
      </c>
    </row>
    <row r="8" spans="1:10">
      <c r="A8" s="4" t="s">
        <v>47</v>
      </c>
      <c r="B8" s="2">
        <v>12</v>
      </c>
      <c r="C8" s="2" t="s">
        <v>48</v>
      </c>
      <c r="D8" s="2"/>
    </row>
    <row r="9" spans="1:10">
      <c r="A9" s="4" t="s">
        <v>38</v>
      </c>
      <c r="B9" s="2">
        <v>12</v>
      </c>
      <c r="C9" s="2" t="s">
        <v>49</v>
      </c>
      <c r="D9" s="2"/>
    </row>
    <row r="10" spans="1:10">
      <c r="A10" s="4" t="s">
        <v>38</v>
      </c>
      <c r="B10" s="2">
        <v>12</v>
      </c>
      <c r="C10" s="2" t="s">
        <v>50</v>
      </c>
      <c r="D10" s="2"/>
    </row>
    <row r="11" spans="1:10">
      <c r="A11" s="4" t="s">
        <v>72</v>
      </c>
      <c r="B11" s="2">
        <v>14</v>
      </c>
      <c r="C11" s="2" t="s">
        <v>73</v>
      </c>
      <c r="D11" s="2"/>
    </row>
    <row r="12" spans="1:10">
      <c r="A12" s="4" t="s">
        <v>37</v>
      </c>
      <c r="B12" s="2">
        <v>12</v>
      </c>
      <c r="C12" s="2" t="s">
        <v>51</v>
      </c>
      <c r="D12" s="2"/>
    </row>
    <row r="13" spans="1:10">
      <c r="A13" s="4" t="s">
        <v>74</v>
      </c>
      <c r="B13" s="2">
        <v>6</v>
      </c>
      <c r="C13" s="2" t="s">
        <v>52</v>
      </c>
      <c r="D13" s="2"/>
    </row>
    <row r="14" spans="1:10">
      <c r="A14" s="4" t="s">
        <v>38</v>
      </c>
      <c r="B14" s="2">
        <v>12</v>
      </c>
      <c r="C14" s="2" t="s">
        <v>53</v>
      </c>
      <c r="D14" s="2"/>
    </row>
    <row r="15" spans="1:10">
      <c r="A15" s="4" t="s">
        <v>38</v>
      </c>
      <c r="B15" s="2">
        <v>12</v>
      </c>
      <c r="C15" s="2" t="s">
        <v>54</v>
      </c>
      <c r="D15" s="2"/>
    </row>
    <row r="16" spans="1:10">
      <c r="A16" s="4" t="s">
        <v>33</v>
      </c>
      <c r="B16" s="2">
        <v>5</v>
      </c>
      <c r="C16" s="2" t="s">
        <v>55</v>
      </c>
      <c r="D16" s="2" t="s">
        <v>94</v>
      </c>
    </row>
    <row r="17" spans="1:4">
      <c r="A17" s="4" t="s">
        <v>36</v>
      </c>
      <c r="B17" s="2">
        <v>6</v>
      </c>
      <c r="C17" s="2" t="s">
        <v>56</v>
      </c>
      <c r="D17" s="2"/>
    </row>
    <row r="18" spans="1:4">
      <c r="A18" s="4" t="s">
        <v>75</v>
      </c>
      <c r="B18" s="2">
        <v>6</v>
      </c>
      <c r="C18" s="2" t="s">
        <v>80</v>
      </c>
      <c r="D18" s="2"/>
    </row>
    <row r="19" spans="1:4">
      <c r="A19" s="4" t="s">
        <v>76</v>
      </c>
      <c r="B19" s="2">
        <v>35</v>
      </c>
      <c r="C19" s="2" t="s">
        <v>81</v>
      </c>
      <c r="D19" s="2" t="s">
        <v>94</v>
      </c>
    </row>
    <row r="20" spans="1:4">
      <c r="A20" s="4" t="s">
        <v>77</v>
      </c>
      <c r="B20" s="2">
        <v>100</v>
      </c>
      <c r="C20" s="2" t="s">
        <v>58</v>
      </c>
      <c r="D20" s="2" t="s">
        <v>94</v>
      </c>
    </row>
    <row r="21" spans="1:4">
      <c r="A21" s="4" t="s">
        <v>78</v>
      </c>
      <c r="B21" s="2">
        <v>100</v>
      </c>
      <c r="C21" s="2" t="s">
        <v>82</v>
      </c>
      <c r="D21" s="2" t="s">
        <v>94</v>
      </c>
    </row>
    <row r="22" spans="1:4">
      <c r="A22" s="4" t="s">
        <v>84</v>
      </c>
      <c r="B22" s="2">
        <v>13</v>
      </c>
      <c r="C22" s="2" t="s">
        <v>83</v>
      </c>
      <c r="D22" s="2"/>
    </row>
    <row r="23" spans="1:4">
      <c r="A23" s="4" t="s">
        <v>42</v>
      </c>
      <c r="B23" s="2">
        <v>8</v>
      </c>
      <c r="C23" s="2" t="s">
        <v>61</v>
      </c>
      <c r="D23" s="2"/>
    </row>
    <row r="24" spans="1:4">
      <c r="A24" s="4" t="s">
        <v>43</v>
      </c>
      <c r="B24" s="2">
        <v>8</v>
      </c>
      <c r="C24" s="2" t="s">
        <v>62</v>
      </c>
      <c r="D24" s="2"/>
    </row>
    <row r="25" spans="1:4">
      <c r="A25" s="4" t="s">
        <v>43</v>
      </c>
      <c r="B25" s="2">
        <v>8</v>
      </c>
      <c r="C25" s="2" t="s">
        <v>63</v>
      </c>
      <c r="D25" s="2"/>
    </row>
    <row r="26" spans="1:4">
      <c r="A26" s="4" t="s">
        <v>3</v>
      </c>
      <c r="B26" s="2">
        <v>2</v>
      </c>
      <c r="C26" s="2" t="s">
        <v>64</v>
      </c>
      <c r="D26" s="2"/>
    </row>
    <row r="27" spans="1:4">
      <c r="A27" s="4" t="s">
        <v>44</v>
      </c>
      <c r="B27" s="2">
        <v>8</v>
      </c>
      <c r="C27" s="2" t="s">
        <v>65</v>
      </c>
      <c r="D27" s="2"/>
    </row>
    <row r="28" spans="1:4">
      <c r="A28" s="4" t="s">
        <v>79</v>
      </c>
      <c r="B28" s="2">
        <v>6</v>
      </c>
      <c r="C28" s="2" t="s">
        <v>66</v>
      </c>
      <c r="D28" s="2"/>
    </row>
    <row r="29" spans="1:4">
      <c r="A29" s="4" t="s">
        <v>46</v>
      </c>
      <c r="B29" s="2">
        <v>20</v>
      </c>
      <c r="C29" s="2" t="s">
        <v>67</v>
      </c>
      <c r="D29" s="2"/>
    </row>
    <row r="30" spans="1:4">
      <c r="A30" s="4" t="s">
        <v>37</v>
      </c>
      <c r="B30" s="2">
        <v>12</v>
      </c>
      <c r="C30" s="2" t="s">
        <v>68</v>
      </c>
      <c r="D30" s="2"/>
    </row>
    <row r="31" spans="1:4">
      <c r="A31" s="4" t="s">
        <v>47</v>
      </c>
      <c r="B31" s="2">
        <v>12</v>
      </c>
      <c r="C31" s="2" t="s">
        <v>69</v>
      </c>
      <c r="D31" s="2"/>
    </row>
    <row r="32" spans="1:4">
      <c r="A32" s="4" t="s">
        <v>37</v>
      </c>
      <c r="B32" s="2">
        <v>12</v>
      </c>
      <c r="C32" s="2" t="s">
        <v>70</v>
      </c>
      <c r="D32" s="2"/>
    </row>
    <row r="33" spans="1:3">
      <c r="A33" s="5" t="s">
        <v>28</v>
      </c>
      <c r="B33" s="1">
        <f>SUM(B6:B32)</f>
        <v>462</v>
      </c>
      <c r="C33" s="2"/>
    </row>
  </sheetData>
  <sheetProtection password="DC9E" sheet="1" objects="1" scenarios="1"/>
  <mergeCells count="3">
    <mergeCell ref="A1:D1"/>
    <mergeCell ref="A2:A4"/>
    <mergeCell ref="B2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4"/>
  <sheetViews>
    <sheetView zoomScale="85" zoomScaleNormal="85" workbookViewId="0">
      <selection activeCell="D11" sqref="D11"/>
    </sheetView>
  </sheetViews>
  <sheetFormatPr baseColWidth="10" defaultRowHeight="15"/>
  <cols>
    <col min="1" max="1" width="39.5703125" customWidth="1"/>
    <col min="2" max="2" width="10.42578125" bestFit="1" customWidth="1"/>
    <col min="3" max="3" width="63.42578125" bestFit="1" customWidth="1"/>
    <col min="4" max="4" width="37" bestFit="1" customWidth="1"/>
  </cols>
  <sheetData>
    <row r="1" spans="1:10">
      <c r="A1" s="93" t="s">
        <v>14</v>
      </c>
      <c r="B1" s="93"/>
      <c r="C1" s="93"/>
      <c r="D1" s="93"/>
    </row>
    <row r="2" spans="1:10">
      <c r="A2" t="s">
        <v>15</v>
      </c>
      <c r="B2" s="95" t="s">
        <v>91</v>
      </c>
      <c r="C2" s="95"/>
      <c r="D2" s="95"/>
      <c r="E2" s="95"/>
      <c r="F2" s="95"/>
      <c r="G2" s="95"/>
      <c r="H2" s="95"/>
      <c r="I2" s="95"/>
      <c r="J2" s="95"/>
    </row>
    <row r="3" spans="1:10">
      <c r="A3" s="3" t="s">
        <v>16</v>
      </c>
      <c r="B3" s="3" t="s">
        <v>17</v>
      </c>
      <c r="C3" s="3" t="s">
        <v>19</v>
      </c>
      <c r="D3" s="3" t="s">
        <v>26</v>
      </c>
    </row>
    <row r="4" spans="1:10">
      <c r="A4" s="2" t="s">
        <v>18</v>
      </c>
      <c r="B4" s="2">
        <v>4</v>
      </c>
      <c r="C4" s="2" t="s">
        <v>20</v>
      </c>
    </row>
    <row r="5" spans="1:10">
      <c r="A5" s="4" t="s">
        <v>93</v>
      </c>
      <c r="B5" s="2">
        <v>5</v>
      </c>
      <c r="C5" s="2" t="s">
        <v>21</v>
      </c>
    </row>
    <row r="6" spans="1:10">
      <c r="A6" s="4" t="s">
        <v>72</v>
      </c>
      <c r="B6" s="2">
        <v>14</v>
      </c>
      <c r="C6" s="2" t="s">
        <v>73</v>
      </c>
    </row>
    <row r="7" spans="1:10">
      <c r="A7" s="4" t="s">
        <v>27</v>
      </c>
      <c r="B7" s="2">
        <v>6</v>
      </c>
      <c r="C7" s="2" t="s">
        <v>52</v>
      </c>
    </row>
    <row r="8" spans="1:10">
      <c r="A8" s="4" t="s">
        <v>38</v>
      </c>
      <c r="B8" s="2">
        <v>12</v>
      </c>
      <c r="C8" s="2" t="s">
        <v>53</v>
      </c>
    </row>
    <row r="9" spans="1:10">
      <c r="A9" s="4" t="s">
        <v>38</v>
      </c>
      <c r="B9" s="2">
        <v>12</v>
      </c>
      <c r="C9" s="2" t="s">
        <v>54</v>
      </c>
    </row>
    <row r="10" spans="1:10">
      <c r="A10" s="4" t="s">
        <v>33</v>
      </c>
      <c r="B10" s="2">
        <v>5</v>
      </c>
      <c r="C10" s="2" t="s">
        <v>55</v>
      </c>
      <c r="D10" t="s">
        <v>94</v>
      </c>
    </row>
    <row r="11" spans="1:10">
      <c r="A11" s="4" t="s">
        <v>36</v>
      </c>
      <c r="B11" s="2">
        <v>6</v>
      </c>
      <c r="C11" s="2" t="s">
        <v>56</v>
      </c>
    </row>
    <row r="12" spans="1:10">
      <c r="A12" s="4" t="s">
        <v>84</v>
      </c>
      <c r="B12" s="2">
        <v>13</v>
      </c>
      <c r="C12" s="2" t="s">
        <v>83</v>
      </c>
    </row>
    <row r="13" spans="1:10">
      <c r="A13" s="4" t="s">
        <v>43</v>
      </c>
      <c r="B13" s="2">
        <v>8</v>
      </c>
      <c r="C13" s="2" t="s">
        <v>63</v>
      </c>
    </row>
    <row r="14" spans="1:10">
      <c r="A14" s="4" t="s">
        <v>92</v>
      </c>
      <c r="B14" s="2">
        <v>20</v>
      </c>
      <c r="C14" s="2" t="s">
        <v>67</v>
      </c>
    </row>
    <row r="15" spans="1:10">
      <c r="A15" s="4" t="s">
        <v>37</v>
      </c>
      <c r="B15" s="2">
        <v>12</v>
      </c>
      <c r="C15" s="2" t="s">
        <v>70</v>
      </c>
    </row>
    <row r="16" spans="1:10">
      <c r="A16" s="5" t="s">
        <v>28</v>
      </c>
      <c r="B16" s="1">
        <f>SUM(B4:B15)</f>
        <v>117</v>
      </c>
      <c r="C16" s="2"/>
    </row>
    <row r="17" spans="1:3">
      <c r="A17" s="2"/>
      <c r="B17" s="2"/>
      <c r="C17" s="2"/>
    </row>
    <row r="51" ht="15" customHeight="1"/>
    <row r="64" ht="15" customHeight="1"/>
  </sheetData>
  <sheetProtection password="DC9E" sheet="1" objects="1" scenarios="1"/>
  <mergeCells count="2">
    <mergeCell ref="A1:D1"/>
    <mergeCell ref="B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D19" sqref="D19"/>
    </sheetView>
  </sheetViews>
  <sheetFormatPr baseColWidth="10" defaultRowHeight="15"/>
  <cols>
    <col min="1" max="1" width="50.5703125" customWidth="1"/>
    <col min="2" max="2" width="10.42578125" bestFit="1" customWidth="1"/>
    <col min="3" max="3" width="31" bestFit="1" customWidth="1"/>
    <col min="4" max="4" width="36.28515625" bestFit="1" customWidth="1"/>
  </cols>
  <sheetData>
    <row r="1" spans="1:10">
      <c r="A1" s="93" t="s">
        <v>14</v>
      </c>
      <c r="B1" s="93"/>
      <c r="C1" s="93"/>
      <c r="D1" s="93"/>
    </row>
    <row r="2" spans="1:10">
      <c r="A2" s="96" t="s">
        <v>23</v>
      </c>
      <c r="B2" s="97" t="s">
        <v>95</v>
      </c>
      <c r="C2" s="97"/>
      <c r="D2" s="97"/>
      <c r="E2" s="97"/>
      <c r="F2" s="97"/>
      <c r="G2" s="97"/>
      <c r="H2" s="97"/>
      <c r="I2" s="97"/>
      <c r="J2" s="97"/>
    </row>
    <row r="3" spans="1:10">
      <c r="A3" s="96"/>
      <c r="B3" s="97"/>
      <c r="C3" s="97"/>
      <c r="D3" s="97"/>
      <c r="E3" s="97"/>
      <c r="F3" s="97"/>
      <c r="G3" s="97"/>
      <c r="H3" s="97"/>
      <c r="I3" s="97"/>
      <c r="J3" s="97"/>
    </row>
    <row r="4" spans="1:10">
      <c r="A4" s="96"/>
      <c r="B4" s="97"/>
      <c r="C4" s="97"/>
      <c r="D4" s="97"/>
      <c r="E4" s="97"/>
      <c r="F4" s="97"/>
      <c r="G4" s="97"/>
      <c r="H4" s="97"/>
      <c r="I4" s="97"/>
      <c r="J4" s="97"/>
    </row>
    <row r="5" spans="1:10">
      <c r="A5" s="3" t="s">
        <v>16</v>
      </c>
      <c r="B5" s="3" t="s">
        <v>17</v>
      </c>
      <c r="C5" s="3" t="s">
        <v>19</v>
      </c>
      <c r="D5" s="3" t="s">
        <v>26</v>
      </c>
    </row>
    <row r="6" spans="1:10">
      <c r="A6" s="2" t="s">
        <v>24</v>
      </c>
      <c r="B6" s="2">
        <v>4</v>
      </c>
      <c r="C6" s="2" t="s">
        <v>25</v>
      </c>
    </row>
    <row r="7" spans="1:10">
      <c r="A7" s="4" t="s">
        <v>93</v>
      </c>
      <c r="B7" s="2">
        <v>5</v>
      </c>
      <c r="C7" s="2" t="s">
        <v>21</v>
      </c>
    </row>
    <row r="8" spans="1:10">
      <c r="A8" s="4" t="s">
        <v>72</v>
      </c>
      <c r="B8" s="2">
        <v>14</v>
      </c>
      <c r="C8" s="2" t="s">
        <v>73</v>
      </c>
      <c r="D8" s="2"/>
    </row>
    <row r="9" spans="1:10">
      <c r="A9" s="4" t="s">
        <v>96</v>
      </c>
      <c r="B9" s="2">
        <v>6</v>
      </c>
      <c r="C9" s="2" t="s">
        <v>52</v>
      </c>
      <c r="D9" s="2"/>
    </row>
    <row r="10" spans="1:10">
      <c r="A10" s="4" t="s">
        <v>38</v>
      </c>
      <c r="B10" s="2">
        <v>12</v>
      </c>
      <c r="C10" s="2" t="s">
        <v>53</v>
      </c>
      <c r="D10" s="2"/>
    </row>
    <row r="11" spans="1:10">
      <c r="A11" s="4" t="s">
        <v>38</v>
      </c>
      <c r="B11" s="2">
        <v>12</v>
      </c>
      <c r="C11" s="2" t="s">
        <v>54</v>
      </c>
      <c r="D11" s="2"/>
    </row>
    <row r="12" spans="1:10">
      <c r="A12" s="4" t="s">
        <v>33</v>
      </c>
      <c r="B12" s="2">
        <v>5</v>
      </c>
      <c r="C12" s="2" t="s">
        <v>55</v>
      </c>
      <c r="D12" s="2"/>
    </row>
    <row r="13" spans="1:10">
      <c r="A13" s="4" t="s">
        <v>36</v>
      </c>
      <c r="B13" s="2">
        <v>6</v>
      </c>
      <c r="C13" s="2" t="s">
        <v>56</v>
      </c>
      <c r="D13" s="2"/>
    </row>
    <row r="14" spans="1:10">
      <c r="A14" s="4" t="s">
        <v>84</v>
      </c>
      <c r="B14" s="2">
        <v>13</v>
      </c>
      <c r="C14" s="2" t="s">
        <v>83</v>
      </c>
      <c r="D14" s="2"/>
    </row>
    <row r="15" spans="1:10">
      <c r="A15" s="4" t="s">
        <v>42</v>
      </c>
      <c r="B15" s="2">
        <v>8</v>
      </c>
      <c r="C15" s="2" t="s">
        <v>63</v>
      </c>
      <c r="D15" s="2"/>
    </row>
    <row r="16" spans="1:10">
      <c r="A16" s="4" t="s">
        <v>97</v>
      </c>
      <c r="B16" s="2">
        <v>20</v>
      </c>
      <c r="C16" s="2" t="s">
        <v>67</v>
      </c>
      <c r="D16" s="2"/>
    </row>
    <row r="17" spans="1:4">
      <c r="A17" s="4" t="s">
        <v>37</v>
      </c>
      <c r="B17" s="2">
        <v>12</v>
      </c>
      <c r="C17" s="2" t="s">
        <v>70</v>
      </c>
      <c r="D17" s="2"/>
    </row>
    <row r="18" spans="1:4">
      <c r="A18" s="5" t="s">
        <v>28</v>
      </c>
      <c r="B18" s="1">
        <f>SUM(B6:B17)</f>
        <v>117</v>
      </c>
      <c r="C18" s="2"/>
    </row>
  </sheetData>
  <sheetProtection password="DC9E" sheet="1" objects="1" scenarios="1"/>
  <mergeCells count="3">
    <mergeCell ref="A1:D1"/>
    <mergeCell ref="A2:A4"/>
    <mergeCell ref="B2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MAPEO-WS-CNEL CONSULTA</vt:lpstr>
      <vt:lpstr>TOKEN Q0 CONSULTA</vt:lpstr>
      <vt:lpstr>TOKEN Q1 CONSULTA</vt:lpstr>
      <vt:lpstr>TOKEN Q0 PAGO</vt:lpstr>
      <vt:lpstr>TOKEN Q1 PAGO</vt:lpstr>
      <vt:lpstr>TOKEN Q0 REVERSO</vt:lpstr>
      <vt:lpstr>TOKEN Q1 REVERSO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achang</dc:creator>
  <cp:lastModifiedBy>mvaldez</cp:lastModifiedBy>
  <dcterms:created xsi:type="dcterms:W3CDTF">2015-02-23T19:44:46Z</dcterms:created>
  <dcterms:modified xsi:type="dcterms:W3CDTF">2019-07-04T20:08:07Z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9ad84c88-4074-4714-94ea-4985e9c4c4b8</vt:lpwstr>
  </property>
</Properties>
</file>