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bolivariano365-my.sharepoint.com/personal/wcedeno_bolivariano_com/Documents/Escritorio/"/>
    </mc:Choice>
  </mc:AlternateContent>
  <bookViews>
    <workbookView xWindow="-120" yWindow="-120" windowWidth="20640" windowHeight="11160" activeTab="1"/>
  </bookViews>
  <sheets>
    <sheet name="CNEL CON CTAS" sheetId="1" r:id="rId1"/>
    <sheet name="pdte ctas" sheetId="3" r:id="rId2"/>
    <sheet name="Hoja1" sheetId="4" r:id="rId3"/>
  </sheets>
  <definedNames>
    <definedName name="_xlnm._FilterDatabase" localSheetId="0" hidden="1">'CNEL CON CTAS'!$A$1:$P$1285</definedName>
    <definedName name="_xlnm._FilterDatabase" localSheetId="1" hidden="1">'pdte ctas'!$A$1:$R$183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2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2" i="3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L147" i="3"/>
  <c r="M147" i="3" s="1"/>
  <c r="N147" i="3" s="1"/>
  <c r="L148" i="3"/>
  <c r="M148" i="3" s="1"/>
  <c r="N148" i="3" s="1"/>
  <c r="L149" i="3"/>
  <c r="M149" i="3" s="1"/>
  <c r="N149" i="3" s="1"/>
  <c r="L150" i="3"/>
  <c r="M150" i="3" s="1"/>
  <c r="N150" i="3" s="1"/>
  <c r="L151" i="3"/>
  <c r="M151" i="3" s="1"/>
  <c r="N151" i="3" s="1"/>
  <c r="L152" i="3"/>
  <c r="M152" i="3" s="1"/>
  <c r="N152" i="3" s="1"/>
  <c r="L153" i="3"/>
  <c r="M153" i="3" s="1"/>
  <c r="N153" i="3" s="1"/>
  <c r="L154" i="3"/>
  <c r="M154" i="3" s="1"/>
  <c r="N154" i="3" s="1"/>
  <c r="L155" i="3"/>
  <c r="M155" i="3" s="1"/>
  <c r="N155" i="3" s="1"/>
  <c r="L156" i="3"/>
  <c r="M156" i="3" s="1"/>
  <c r="N156" i="3" s="1"/>
  <c r="L157" i="3"/>
  <c r="M157" i="3" s="1"/>
  <c r="N157" i="3" s="1"/>
  <c r="L158" i="3"/>
  <c r="M158" i="3" s="1"/>
  <c r="N158" i="3" s="1"/>
  <c r="L159" i="3"/>
  <c r="M159" i="3" s="1"/>
  <c r="N159" i="3" s="1"/>
  <c r="L160" i="3"/>
  <c r="M160" i="3" s="1"/>
  <c r="N160" i="3" s="1"/>
  <c r="L161" i="3"/>
  <c r="M161" i="3" s="1"/>
  <c r="N161" i="3" s="1"/>
  <c r="L162" i="3"/>
  <c r="M162" i="3" s="1"/>
  <c r="N162" i="3" s="1"/>
  <c r="L163" i="3"/>
  <c r="M163" i="3" s="1"/>
  <c r="N163" i="3" s="1"/>
  <c r="L164" i="3"/>
  <c r="M164" i="3" s="1"/>
  <c r="N164" i="3" s="1"/>
  <c r="L165" i="3"/>
  <c r="M165" i="3" s="1"/>
  <c r="N165" i="3" s="1"/>
  <c r="L166" i="3"/>
  <c r="M166" i="3" s="1"/>
  <c r="N166" i="3" s="1"/>
  <c r="L167" i="3"/>
  <c r="M167" i="3" s="1"/>
  <c r="N167" i="3" s="1"/>
  <c r="L168" i="3"/>
  <c r="M168" i="3" s="1"/>
  <c r="N168" i="3" s="1"/>
  <c r="L169" i="3"/>
  <c r="M169" i="3" s="1"/>
  <c r="N169" i="3" s="1"/>
  <c r="L170" i="3"/>
  <c r="M170" i="3" s="1"/>
  <c r="N170" i="3" s="1"/>
  <c r="L171" i="3"/>
  <c r="M171" i="3" s="1"/>
  <c r="N171" i="3" s="1"/>
  <c r="L172" i="3"/>
  <c r="M172" i="3" s="1"/>
  <c r="N172" i="3" s="1"/>
  <c r="L173" i="3"/>
  <c r="M173" i="3" s="1"/>
  <c r="N173" i="3" s="1"/>
  <c r="L174" i="3"/>
  <c r="M174" i="3" s="1"/>
  <c r="N174" i="3" s="1"/>
  <c r="L175" i="3"/>
  <c r="M175" i="3" s="1"/>
  <c r="N175" i="3" s="1"/>
  <c r="L176" i="3"/>
  <c r="M176" i="3" s="1"/>
  <c r="N176" i="3" s="1"/>
  <c r="L177" i="3"/>
  <c r="M177" i="3" s="1"/>
  <c r="N177" i="3" s="1"/>
  <c r="L178" i="3"/>
  <c r="M178" i="3" s="1"/>
  <c r="N178" i="3" s="1"/>
  <c r="L179" i="3"/>
  <c r="M179" i="3" s="1"/>
  <c r="N179" i="3" s="1"/>
  <c r="L180" i="3"/>
  <c r="M180" i="3" s="1"/>
  <c r="N180" i="3" s="1"/>
  <c r="L181" i="3"/>
  <c r="M181" i="3" s="1"/>
  <c r="N181" i="3" s="1"/>
  <c r="L182" i="3"/>
  <c r="M182" i="3" s="1"/>
  <c r="N182" i="3" s="1"/>
  <c r="L183" i="3"/>
  <c r="M183" i="3" s="1"/>
  <c r="N183" i="3" s="1"/>
  <c r="L2" i="3"/>
  <c r="M2" i="3" s="1"/>
  <c r="N2" i="3" s="1"/>
</calcChain>
</file>

<file path=xl/sharedStrings.xml><?xml version="1.0" encoding="utf-8"?>
<sst xmlns="http://schemas.openxmlformats.org/spreadsheetml/2006/main" count="5826" uniqueCount="1504">
  <si>
    <t>CÓDIGO CUENTA</t>
  </si>
  <si>
    <t>HORA</t>
  </si>
  <si>
    <t>FECHA</t>
  </si>
  <si>
    <t>AUTORIZACION</t>
  </si>
  <si>
    <t>SECUENCIAL</t>
  </si>
  <si>
    <t>CANAL</t>
  </si>
  <si>
    <t>VALOR</t>
  </si>
  <si>
    <t>consola000000000</t>
  </si>
  <si>
    <t>97WEB</t>
  </si>
  <si>
    <t>MOVIL00000000000</t>
  </si>
  <si>
    <t>92MOV</t>
  </si>
  <si>
    <t>64WEB</t>
  </si>
  <si>
    <t>39MOV</t>
  </si>
  <si>
    <t>46MOV</t>
  </si>
  <si>
    <t>03WEB</t>
  </si>
  <si>
    <t>01MOV</t>
  </si>
  <si>
    <t>TERMX00000000000</t>
  </si>
  <si>
    <t>21WEB</t>
  </si>
  <si>
    <t>48MOV</t>
  </si>
  <si>
    <t>42MOV</t>
  </si>
  <si>
    <t>09MOV</t>
  </si>
  <si>
    <t>04MOV</t>
  </si>
  <si>
    <t>CEICAJ1050000000</t>
  </si>
  <si>
    <t>52VEN</t>
  </si>
  <si>
    <t>49WEB</t>
  </si>
  <si>
    <t>29WEB</t>
  </si>
  <si>
    <t>30WEB</t>
  </si>
  <si>
    <t>31WEB</t>
  </si>
  <si>
    <t>28WEB</t>
  </si>
  <si>
    <t>10MOV</t>
  </si>
  <si>
    <t>72WEB</t>
  </si>
  <si>
    <t>50WEB</t>
  </si>
  <si>
    <t>15WEB</t>
  </si>
  <si>
    <t>18MOV</t>
  </si>
  <si>
    <t>33WEB</t>
  </si>
  <si>
    <t>35WEB</t>
  </si>
  <si>
    <t>16MOV</t>
  </si>
  <si>
    <t>26WEB</t>
  </si>
  <si>
    <t>16WEB</t>
  </si>
  <si>
    <t>42WEB</t>
  </si>
  <si>
    <t>17MOV</t>
  </si>
  <si>
    <t>17WEB</t>
  </si>
  <si>
    <t>02WEB</t>
  </si>
  <si>
    <t>19MOV</t>
  </si>
  <si>
    <t>23WEB</t>
  </si>
  <si>
    <t>TONSUP1000000000</t>
  </si>
  <si>
    <t>24VEN</t>
  </si>
  <si>
    <t>03MOV</t>
  </si>
  <si>
    <t>04WEB</t>
  </si>
  <si>
    <t>27MOV</t>
  </si>
  <si>
    <t>05WEB</t>
  </si>
  <si>
    <t>14MOV</t>
  </si>
  <si>
    <t>40WEB</t>
  </si>
  <si>
    <t>40MOV</t>
  </si>
  <si>
    <t>93MOV</t>
  </si>
  <si>
    <t>41WEB</t>
  </si>
  <si>
    <t>52MOV</t>
  </si>
  <si>
    <t>31MOV</t>
  </si>
  <si>
    <t>34WEB</t>
  </si>
  <si>
    <t>13WEB</t>
  </si>
  <si>
    <t>00MOV</t>
  </si>
  <si>
    <t>81WEB</t>
  </si>
  <si>
    <t>58WEB</t>
  </si>
  <si>
    <t>36MOV</t>
  </si>
  <si>
    <t>39WEB</t>
  </si>
  <si>
    <t>00WEB</t>
  </si>
  <si>
    <t>44WEB</t>
  </si>
  <si>
    <t>43WEB</t>
  </si>
  <si>
    <t>93WEB</t>
  </si>
  <si>
    <t>55WEB</t>
  </si>
  <si>
    <t>62WEB</t>
  </si>
  <si>
    <t>51WEB</t>
  </si>
  <si>
    <t>45MOV</t>
  </si>
  <si>
    <t>27WEB</t>
  </si>
  <si>
    <t>53MOV</t>
  </si>
  <si>
    <t>57WEB</t>
  </si>
  <si>
    <t>67MOV</t>
  </si>
  <si>
    <t>15MOV</t>
  </si>
  <si>
    <t>02MOV</t>
  </si>
  <si>
    <t>57MOV</t>
  </si>
  <si>
    <t>38WEB</t>
  </si>
  <si>
    <t>37WEB</t>
  </si>
  <si>
    <t>DORSBA1250000000</t>
  </si>
  <si>
    <t>34VEN</t>
  </si>
  <si>
    <t>59MOV</t>
  </si>
  <si>
    <t>21MOV</t>
  </si>
  <si>
    <t>22MOV</t>
  </si>
  <si>
    <t>14WEB</t>
  </si>
  <si>
    <t>22WEB</t>
  </si>
  <si>
    <t>46WEB</t>
  </si>
  <si>
    <t>08MOV</t>
  </si>
  <si>
    <t>23MOV</t>
  </si>
  <si>
    <t>11MOV</t>
  </si>
  <si>
    <t>48WEB</t>
  </si>
  <si>
    <t>DCOSUP1000000000</t>
  </si>
  <si>
    <t>23VEN</t>
  </si>
  <si>
    <t>30MOV</t>
  </si>
  <si>
    <t>11WEB</t>
  </si>
  <si>
    <t>32WEB</t>
  </si>
  <si>
    <t>06WEB</t>
  </si>
  <si>
    <t>49MOV</t>
  </si>
  <si>
    <t>47WEB</t>
  </si>
  <si>
    <t>36WEB</t>
  </si>
  <si>
    <t>35MOV</t>
  </si>
  <si>
    <t>RCECAJ1010000000</t>
  </si>
  <si>
    <t>56VEN</t>
  </si>
  <si>
    <t>01WEB</t>
  </si>
  <si>
    <t>83WEB</t>
  </si>
  <si>
    <t>55MOV</t>
  </si>
  <si>
    <t>18WEB</t>
  </si>
  <si>
    <t>28MOV</t>
  </si>
  <si>
    <t>41MOV</t>
  </si>
  <si>
    <t>51MOV</t>
  </si>
  <si>
    <t>20MOV</t>
  </si>
  <si>
    <t>24MOV</t>
  </si>
  <si>
    <t>05MOV</t>
  </si>
  <si>
    <t>26MOV</t>
  </si>
  <si>
    <t>HMQSUP1010000000</t>
  </si>
  <si>
    <t>75VEN</t>
  </si>
  <si>
    <t>70WEB</t>
  </si>
  <si>
    <t>45WEB</t>
  </si>
  <si>
    <t>65MOV</t>
  </si>
  <si>
    <t>44MOV</t>
  </si>
  <si>
    <t>25MOV</t>
  </si>
  <si>
    <t>OUTCAJ1030000000</t>
  </si>
  <si>
    <t>29MOV</t>
  </si>
  <si>
    <t>71WEB</t>
  </si>
  <si>
    <t>10WEB</t>
  </si>
  <si>
    <t>13MOV</t>
  </si>
  <si>
    <t>32MOV</t>
  </si>
  <si>
    <t>53WEB</t>
  </si>
  <si>
    <t>52WEB</t>
  </si>
  <si>
    <t>79WEB</t>
  </si>
  <si>
    <t>37MOV</t>
  </si>
  <si>
    <t>07MOV</t>
  </si>
  <si>
    <t>12WEB</t>
  </si>
  <si>
    <t>24WEB</t>
  </si>
  <si>
    <t>06MOV</t>
  </si>
  <si>
    <t>HRGCAS1000000000</t>
  </si>
  <si>
    <t>37VEN</t>
  </si>
  <si>
    <t>20WEB</t>
  </si>
  <si>
    <t>54MOV</t>
  </si>
  <si>
    <t>08WEB</t>
  </si>
  <si>
    <t>12MOV</t>
  </si>
  <si>
    <t>MSUCAJ1080000000</t>
  </si>
  <si>
    <t>40VEN</t>
  </si>
  <si>
    <t>43MOV</t>
  </si>
  <si>
    <t>SAMCAJ1050000000</t>
  </si>
  <si>
    <t>80VEN</t>
  </si>
  <si>
    <t>89WEB</t>
  </si>
  <si>
    <t>87MOV</t>
  </si>
  <si>
    <t>62MOV</t>
  </si>
  <si>
    <t>82WEB</t>
  </si>
  <si>
    <t>56WEB</t>
  </si>
  <si>
    <t>07WEB</t>
  </si>
  <si>
    <t>09WEB</t>
  </si>
  <si>
    <t>09VEN</t>
  </si>
  <si>
    <t>59WEB</t>
  </si>
  <si>
    <t>95WEB</t>
  </si>
  <si>
    <t>72MOV</t>
  </si>
  <si>
    <t>47MOV</t>
  </si>
  <si>
    <t>CENCAJ1030000000</t>
  </si>
  <si>
    <t>33VEN</t>
  </si>
  <si>
    <t>SHRCAJ1030000000</t>
  </si>
  <si>
    <t>54WEB</t>
  </si>
  <si>
    <t>ALBCAJ1080000000</t>
  </si>
  <si>
    <t>87VEN</t>
  </si>
  <si>
    <t>83MOV</t>
  </si>
  <si>
    <t>50MOV</t>
  </si>
  <si>
    <t>58MOV</t>
  </si>
  <si>
    <t>DORCAJ1060000000</t>
  </si>
  <si>
    <t>39VEN</t>
  </si>
  <si>
    <t>85MOV</t>
  </si>
  <si>
    <t>QUECAJ1120000000</t>
  </si>
  <si>
    <t>27VEN</t>
  </si>
  <si>
    <t>HYVSUP1000000000</t>
  </si>
  <si>
    <t>25VEN</t>
  </si>
  <si>
    <t>EMPSBA1200000000</t>
  </si>
  <si>
    <t>96VEN</t>
  </si>
  <si>
    <t>73WEB</t>
  </si>
  <si>
    <t>34MOV</t>
  </si>
  <si>
    <t>75MOV</t>
  </si>
  <si>
    <t>MCECAJ1080000000</t>
  </si>
  <si>
    <t>58VEN</t>
  </si>
  <si>
    <t>61WEB</t>
  </si>
  <si>
    <t>87WEB</t>
  </si>
  <si>
    <t>84MOV</t>
  </si>
  <si>
    <t>EMCSUP1000000000</t>
  </si>
  <si>
    <t>35VEN</t>
  </si>
  <si>
    <t>SMACAJ1060000000</t>
  </si>
  <si>
    <t>71VEN</t>
  </si>
  <si>
    <t>68WEB</t>
  </si>
  <si>
    <t>38MOV</t>
  </si>
  <si>
    <t>77MOV</t>
  </si>
  <si>
    <t>60WEB</t>
  </si>
  <si>
    <t>ALBCAJ1060000000</t>
  </si>
  <si>
    <t>18VEN</t>
  </si>
  <si>
    <t>94MOV</t>
  </si>
  <si>
    <t>25WEB</t>
  </si>
  <si>
    <t>CEICAJ1030000000</t>
  </si>
  <si>
    <t>16VEN</t>
  </si>
  <si>
    <t>MONCAJ1010000000</t>
  </si>
  <si>
    <t>RCECAJ1040000000</t>
  </si>
  <si>
    <t>67WEB</t>
  </si>
  <si>
    <t>79MOV</t>
  </si>
  <si>
    <t>78WEB</t>
  </si>
  <si>
    <t>ALNCAJ1020000000</t>
  </si>
  <si>
    <t>07VEN</t>
  </si>
  <si>
    <t>DORCAJ1040000000</t>
  </si>
  <si>
    <t>29VEN</t>
  </si>
  <si>
    <t>98WEB</t>
  </si>
  <si>
    <t>61MOV</t>
  </si>
  <si>
    <t>56MOV</t>
  </si>
  <si>
    <t>33MOV</t>
  </si>
  <si>
    <t>74WEB</t>
  </si>
  <si>
    <t>70MOV</t>
  </si>
  <si>
    <t>99WEB</t>
  </si>
  <si>
    <t>BFESBA1250000000</t>
  </si>
  <si>
    <t>21VEN</t>
  </si>
  <si>
    <t>94WEB</t>
  </si>
  <si>
    <t>66WEB</t>
  </si>
  <si>
    <t>42VEN</t>
  </si>
  <si>
    <t>65WEB</t>
  </si>
  <si>
    <t>85WEB</t>
  </si>
  <si>
    <t>86MOV</t>
  </si>
  <si>
    <t>MSUCAJ1020000000</t>
  </si>
  <si>
    <t>47VEN</t>
  </si>
  <si>
    <t>69WEB</t>
  </si>
  <si>
    <t>82MOV</t>
  </si>
  <si>
    <t>91MOV</t>
  </si>
  <si>
    <t>75WEB</t>
  </si>
  <si>
    <t>SAMSBA1190000000</t>
  </si>
  <si>
    <t>10VEN</t>
  </si>
  <si>
    <t>CARCAJ1010000000</t>
  </si>
  <si>
    <t>ECUCAJ1090000000</t>
  </si>
  <si>
    <t>51VEN</t>
  </si>
  <si>
    <t>LIBCAJ1010000000</t>
  </si>
  <si>
    <t>26VEN</t>
  </si>
  <si>
    <t>15VEN</t>
  </si>
  <si>
    <t>SMACAJ1040000000</t>
  </si>
  <si>
    <t>85VEN</t>
  </si>
  <si>
    <t>EMPCAJ1080000000</t>
  </si>
  <si>
    <t>45VEN</t>
  </si>
  <si>
    <t>SAMCAJ1030000000</t>
  </si>
  <si>
    <t>00VEN</t>
  </si>
  <si>
    <t>90WEB</t>
  </si>
  <si>
    <t>MCECAJ1110000000</t>
  </si>
  <si>
    <t>22VEN</t>
  </si>
  <si>
    <t>URDCAJ1070000000</t>
  </si>
  <si>
    <t>31VEN</t>
  </si>
  <si>
    <t>ULASUP1000000000</t>
  </si>
  <si>
    <t>66MOV</t>
  </si>
  <si>
    <t>TTECAJ1050000000</t>
  </si>
  <si>
    <t>92WEB</t>
  </si>
  <si>
    <t>EBJCAJ1010000000</t>
  </si>
  <si>
    <t>59VEN</t>
  </si>
  <si>
    <t>AMECAJ1100000000</t>
  </si>
  <si>
    <t>02VEN</t>
  </si>
  <si>
    <t>EBPCAJ1010000000</t>
  </si>
  <si>
    <t>19WEB</t>
  </si>
  <si>
    <t>SAMCAJ1120000000</t>
  </si>
  <si>
    <t>BKCMIL1280000000</t>
  </si>
  <si>
    <t>36VEN</t>
  </si>
  <si>
    <t>MLGCAJ1080000000</t>
  </si>
  <si>
    <t>MACSBA1310000000</t>
  </si>
  <si>
    <t>94VEN</t>
  </si>
  <si>
    <t>STOCAJ1010000000</t>
  </si>
  <si>
    <t>90VEN</t>
  </si>
  <si>
    <t>BABCAJ1020000000</t>
  </si>
  <si>
    <t>URDCAJ1080000000</t>
  </si>
  <si>
    <t>08VEN</t>
  </si>
  <si>
    <t>MTACAJ1800000000</t>
  </si>
  <si>
    <t>86VEN</t>
  </si>
  <si>
    <t>PVTCAJ1010000000</t>
  </si>
  <si>
    <t>73VEN</t>
  </si>
  <si>
    <t>78MOV</t>
  </si>
  <si>
    <t>SEDCAS1100000000</t>
  </si>
  <si>
    <t>13VEN</t>
  </si>
  <si>
    <t>68MOV</t>
  </si>
  <si>
    <t>LIBCAJ1020000000</t>
  </si>
  <si>
    <t>11VEN</t>
  </si>
  <si>
    <t>CAJ0221190000000</t>
  </si>
  <si>
    <t>MCOCAJ1040000000</t>
  </si>
  <si>
    <t>05VEN</t>
  </si>
  <si>
    <t>63MOV</t>
  </si>
  <si>
    <t>03VEN</t>
  </si>
  <si>
    <t>LNGBKC1800000000</t>
  </si>
  <si>
    <t>49VEN</t>
  </si>
  <si>
    <t>17VEN</t>
  </si>
  <si>
    <t>77WEB</t>
  </si>
  <si>
    <t>CARBKC1800000000</t>
  </si>
  <si>
    <t>MCOSBA1260000000</t>
  </si>
  <si>
    <t>30VEN</t>
  </si>
  <si>
    <t>88WEB</t>
  </si>
  <si>
    <t>69MOV</t>
  </si>
  <si>
    <t>CENCAJ1020000000</t>
  </si>
  <si>
    <t>DURCAJ1020000000</t>
  </si>
  <si>
    <t>60MOV</t>
  </si>
  <si>
    <t>28VEN</t>
  </si>
  <si>
    <t>96WEB</t>
  </si>
  <si>
    <t>97VEN</t>
  </si>
  <si>
    <t>79VEN</t>
  </si>
  <si>
    <t>UCSGSUP100000000</t>
  </si>
  <si>
    <t>57VEN</t>
  </si>
  <si>
    <t>88MOV</t>
  </si>
  <si>
    <t>19VEN</t>
  </si>
  <si>
    <t>80WEB</t>
  </si>
  <si>
    <t>89MOV</t>
  </si>
  <si>
    <t>81MOV</t>
  </si>
  <si>
    <t>SDUSUP1000000000</t>
  </si>
  <si>
    <t>14VEN</t>
  </si>
  <si>
    <t>BFE0501800000000</t>
  </si>
  <si>
    <t>HMNCAJ1020000000</t>
  </si>
  <si>
    <t>55VEN</t>
  </si>
  <si>
    <t>MNTCAJ1000000000</t>
  </si>
  <si>
    <t>EMCCAJ1020000000</t>
  </si>
  <si>
    <t>41VEN</t>
  </si>
  <si>
    <t>CALL145000000000</t>
  </si>
  <si>
    <t>CAJ0220010000000</t>
  </si>
  <si>
    <t>50VEN</t>
  </si>
  <si>
    <t>PLASBA1250000000</t>
  </si>
  <si>
    <t>44VEN</t>
  </si>
  <si>
    <t>53VEN</t>
  </si>
  <si>
    <t>MARCAJ1080000000</t>
  </si>
  <si>
    <t>tipo</t>
  </si>
  <si>
    <t>0003534341</t>
  </si>
  <si>
    <t>0911275816</t>
  </si>
  <si>
    <t>0020026484</t>
  </si>
  <si>
    <t>0925014263</t>
  </si>
  <si>
    <t>0031213065</t>
  </si>
  <si>
    <t>0001808491</t>
  </si>
  <si>
    <t>0921042976</t>
  </si>
  <si>
    <t>0021272869</t>
  </si>
  <si>
    <t>0861162753</t>
  </si>
  <si>
    <t>1831009093</t>
  </si>
  <si>
    <t>0025014217</t>
  </si>
  <si>
    <t>0031409267</t>
  </si>
  <si>
    <t>0921195426</t>
  </si>
  <si>
    <t>0021157121</t>
  </si>
  <si>
    <t>0055500355</t>
  </si>
  <si>
    <t>0035003827</t>
  </si>
  <si>
    <t>0981586018</t>
  </si>
  <si>
    <t>0005126295</t>
  </si>
  <si>
    <t>0941051364</t>
  </si>
  <si>
    <t>0921072468</t>
  </si>
  <si>
    <t>0005033986</t>
  </si>
  <si>
    <t>0031218147</t>
  </si>
  <si>
    <t>1721033336</t>
  </si>
  <si>
    <t>0001938597</t>
  </si>
  <si>
    <t>0851041313</t>
  </si>
  <si>
    <t>0001830855</t>
  </si>
  <si>
    <t>0001264219</t>
  </si>
  <si>
    <t>0005158661</t>
  </si>
  <si>
    <t>0003278115</t>
  </si>
  <si>
    <t>0001809987</t>
  </si>
  <si>
    <t>0061253729</t>
  </si>
  <si>
    <t>0000010021</t>
  </si>
  <si>
    <t>0941279794</t>
  </si>
  <si>
    <t>0931273196</t>
  </si>
  <si>
    <t>0002855350</t>
  </si>
  <si>
    <t>1835000160</t>
  </si>
  <si>
    <t>2051039979</t>
  </si>
  <si>
    <t>0811004593</t>
  </si>
  <si>
    <t>1671037227</t>
  </si>
  <si>
    <t>0855002396</t>
  </si>
  <si>
    <t>0003456639</t>
  </si>
  <si>
    <t>0951145004</t>
  </si>
  <si>
    <t>1721049450</t>
  </si>
  <si>
    <t>0911573040</t>
  </si>
  <si>
    <t>0941539088</t>
  </si>
  <si>
    <t>0002128240</t>
  </si>
  <si>
    <t>0000108166</t>
  </si>
  <si>
    <t>0005122336</t>
  </si>
  <si>
    <t>0002004504</t>
  </si>
  <si>
    <t>0055505000</t>
  </si>
  <si>
    <t>0861134929</t>
  </si>
  <si>
    <t>0003037221</t>
  </si>
  <si>
    <t>1741153600</t>
  </si>
  <si>
    <t>0031340329</t>
  </si>
  <si>
    <t>0005123508</t>
  </si>
  <si>
    <t>7001136625</t>
  </si>
  <si>
    <t>0001635857</t>
  </si>
  <si>
    <t>0921035652</t>
  </si>
  <si>
    <t>0005115145</t>
  </si>
  <si>
    <t>0001311685</t>
  </si>
  <si>
    <t>0001456847</t>
  </si>
  <si>
    <t>0941319198</t>
  </si>
  <si>
    <t>0055525754</t>
  </si>
  <si>
    <t>0911068818</t>
  </si>
  <si>
    <t>0951072882</t>
  </si>
  <si>
    <t>0855005719</t>
  </si>
  <si>
    <t>0845022911</t>
  </si>
  <si>
    <t>0001690463</t>
  </si>
  <si>
    <t>0051636953</t>
  </si>
  <si>
    <t>0855013734</t>
  </si>
  <si>
    <t>0021430793</t>
  </si>
  <si>
    <t>0851046049</t>
  </si>
  <si>
    <t>0871198343</t>
  </si>
  <si>
    <t>0971055016</t>
  </si>
  <si>
    <t>0061039517</t>
  </si>
  <si>
    <t>0005032426</t>
  </si>
  <si>
    <t>0021794007</t>
  </si>
  <si>
    <t>0921084616</t>
  </si>
  <si>
    <t>0845010370</t>
  </si>
  <si>
    <t>7001170847</t>
  </si>
  <si>
    <t>0001998009</t>
  </si>
  <si>
    <t>0841273943</t>
  </si>
  <si>
    <t>0065010350</t>
  </si>
  <si>
    <t>0021047891</t>
  </si>
  <si>
    <t>1121028290</t>
  </si>
  <si>
    <t>1011032789</t>
  </si>
  <si>
    <t>7001156089</t>
  </si>
  <si>
    <t>0003561981</t>
  </si>
  <si>
    <t>0951144678</t>
  </si>
  <si>
    <t>0861087377</t>
  </si>
  <si>
    <t>0021372807</t>
  </si>
  <si>
    <t>0005205055</t>
  </si>
  <si>
    <t>0971037112</t>
  </si>
  <si>
    <t>0001834067</t>
  </si>
  <si>
    <t>0002495468</t>
  </si>
  <si>
    <t>0955001923</t>
  </si>
  <si>
    <t>0001833911</t>
  </si>
  <si>
    <t>0871007733</t>
  </si>
  <si>
    <t>0003320311</t>
  </si>
  <si>
    <t>0931340426</t>
  </si>
  <si>
    <t>0911018912</t>
  </si>
  <si>
    <t>0005137976</t>
  </si>
  <si>
    <t>0003097233</t>
  </si>
  <si>
    <t>1721034388</t>
  </si>
  <si>
    <t>0921355244</t>
  </si>
  <si>
    <t>0841155963</t>
  </si>
  <si>
    <t>0002393228</t>
  </si>
  <si>
    <t>0010023356</t>
  </si>
  <si>
    <t>0005040272</t>
  </si>
  <si>
    <t>0002210428</t>
  </si>
  <si>
    <t>0002825708</t>
  </si>
  <si>
    <t>0035017576</t>
  </si>
  <si>
    <t>0069000142</t>
  </si>
  <si>
    <t>0000139472</t>
  </si>
  <si>
    <t>0021749343</t>
  </si>
  <si>
    <t>0925032030</t>
  </si>
  <si>
    <t>0001827265</t>
  </si>
  <si>
    <t>0865018518</t>
  </si>
  <si>
    <t>0021694289</t>
  </si>
  <si>
    <t>0025061518</t>
  </si>
  <si>
    <t>0005218770</t>
  </si>
  <si>
    <t>0021475687</t>
  </si>
  <si>
    <t>0941118934</t>
  </si>
  <si>
    <t>0002874706</t>
  </si>
  <si>
    <t>0931023676</t>
  </si>
  <si>
    <t>1741109844</t>
  </si>
  <si>
    <t>0041066823</t>
  </si>
  <si>
    <t>0951055248</t>
  </si>
  <si>
    <t>0921006272</t>
  </si>
  <si>
    <t>4055014726</t>
  </si>
  <si>
    <t>0855012924</t>
  </si>
  <si>
    <t>0041131495</t>
  </si>
  <si>
    <t>0941344372</t>
  </si>
  <si>
    <t>0935011898</t>
  </si>
  <si>
    <t>0851078371</t>
  </si>
  <si>
    <t>0941178886</t>
  </si>
  <si>
    <t>7001136427</t>
  </si>
  <si>
    <t>0921078300</t>
  </si>
  <si>
    <t>0001932517</t>
  </si>
  <si>
    <t>0001644741</t>
  </si>
  <si>
    <t>0911198722</t>
  </si>
  <si>
    <t>0911283538</t>
  </si>
  <si>
    <t>0035046648</t>
  </si>
  <si>
    <t>0005254864</t>
  </si>
  <si>
    <t>0025047262</t>
  </si>
  <si>
    <t>3001190933</t>
  </si>
  <si>
    <t>1821072357</t>
  </si>
  <si>
    <t>0981011648</t>
  </si>
  <si>
    <t>0911068000</t>
  </si>
  <si>
    <t>0921030586</t>
  </si>
  <si>
    <t>4005015162</t>
  </si>
  <si>
    <t>0841054879</t>
  </si>
  <si>
    <t>0005260683</t>
  </si>
  <si>
    <t>0000123860</t>
  </si>
  <si>
    <t>0035023326</t>
  </si>
  <si>
    <t>0935008892</t>
  </si>
  <si>
    <t>0951055056</t>
  </si>
  <si>
    <t>0881089655</t>
  </si>
  <si>
    <t>0951301198</t>
  </si>
  <si>
    <t>0065034349</t>
  </si>
  <si>
    <t>0005143207</t>
  </si>
  <si>
    <t>0931113602</t>
  </si>
  <si>
    <t>0061332675</t>
  </si>
  <si>
    <t>0015009812</t>
  </si>
  <si>
    <t>0031139851</t>
  </si>
  <si>
    <t>0005189641</t>
  </si>
  <si>
    <t>0003195809</t>
  </si>
  <si>
    <t>0002246500</t>
  </si>
  <si>
    <t>0005240139</t>
  </si>
  <si>
    <t>0855000721</t>
  </si>
  <si>
    <t>0031377591</t>
  </si>
  <si>
    <t>1741011780</t>
  </si>
  <si>
    <t>0005111817</t>
  </si>
  <si>
    <t>0875007016</t>
  </si>
  <si>
    <t>0861239891</t>
  </si>
  <si>
    <t>0061076653</t>
  </si>
  <si>
    <t>0021489235</t>
  </si>
  <si>
    <t>1741093314</t>
  </si>
  <si>
    <t>0871163257</t>
  </si>
  <si>
    <t>0871061347</t>
  </si>
  <si>
    <t>0951270446</t>
  </si>
  <si>
    <t>0061275341</t>
  </si>
  <si>
    <t>1745005033</t>
  </si>
  <si>
    <t>0005044986</t>
  </si>
  <si>
    <t>0003320607</t>
  </si>
  <si>
    <t>0005075528</t>
  </si>
  <si>
    <t>0005265202</t>
  </si>
  <si>
    <t>0025077520</t>
  </si>
  <si>
    <t>0031330043</t>
  </si>
  <si>
    <t>0021127227</t>
  </si>
  <si>
    <t>0021025301</t>
  </si>
  <si>
    <t>0845006940</t>
  </si>
  <si>
    <t>4001109713</t>
  </si>
  <si>
    <t>1751048350</t>
  </si>
  <si>
    <t>0021224313</t>
  </si>
  <si>
    <t>0002238212</t>
  </si>
  <si>
    <t>0002480044</t>
  </si>
  <si>
    <t>0931101174</t>
  </si>
  <si>
    <t>0951322526</t>
  </si>
  <si>
    <t>1741008408</t>
  </si>
  <si>
    <t>0005238286</t>
  </si>
  <si>
    <t>0001978309</t>
  </si>
  <si>
    <t>0003163747</t>
  </si>
  <si>
    <t>0005250505</t>
  </si>
  <si>
    <t>0951151678</t>
  </si>
  <si>
    <t>0001424509</t>
  </si>
  <si>
    <t>0951041436</t>
  </si>
  <si>
    <t>0031376973</t>
  </si>
  <si>
    <t>0002876266</t>
  </si>
  <si>
    <t>0041144227</t>
  </si>
  <si>
    <t>1821014921</t>
  </si>
  <si>
    <t>0841290933</t>
  </si>
  <si>
    <t>0851048515</t>
  </si>
  <si>
    <t>0001297741</t>
  </si>
  <si>
    <t>0955023066</t>
  </si>
  <si>
    <t>0921238744</t>
  </si>
  <si>
    <t>0935002720</t>
  </si>
  <si>
    <t>0021649459</t>
  </si>
  <si>
    <t>0851426301</t>
  </si>
  <si>
    <t>0045001431</t>
  </si>
  <si>
    <t>0002319464</t>
  </si>
  <si>
    <t>0971050198</t>
  </si>
  <si>
    <t>0001817599</t>
  </si>
  <si>
    <t>0021110695</t>
  </si>
  <si>
    <t>1741175052</t>
  </si>
  <si>
    <t>0005019623</t>
  </si>
  <si>
    <t>0065059524</t>
  </si>
  <si>
    <t>0035005580</t>
  </si>
  <si>
    <t>0921056382</t>
  </si>
  <si>
    <t>0025078161</t>
  </si>
  <si>
    <t>0021592973</t>
  </si>
  <si>
    <t>0005120730</t>
  </si>
  <si>
    <t>0911325810</t>
  </si>
  <si>
    <t>0971049794</t>
  </si>
  <si>
    <t>0855013453</t>
  </si>
  <si>
    <t>1741053464</t>
  </si>
  <si>
    <t>0025013421</t>
  </si>
  <si>
    <t>1831002747</t>
  </si>
  <si>
    <t>0005212910</t>
  </si>
  <si>
    <t>0841081029</t>
  </si>
  <si>
    <t>0021315137</t>
  </si>
  <si>
    <t>0001877215</t>
  </si>
  <si>
    <t>0915002829</t>
  </si>
  <si>
    <t>0005118968</t>
  </si>
  <si>
    <t>0005099829</t>
  </si>
  <si>
    <t>0001940223</t>
  </si>
  <si>
    <t>0001153135</t>
  </si>
  <si>
    <t>0915017252</t>
  </si>
  <si>
    <t>0061137209</t>
  </si>
  <si>
    <t>0025073311</t>
  </si>
  <si>
    <t>0035048082</t>
  </si>
  <si>
    <t>0011052681</t>
  </si>
  <si>
    <t>0061025821</t>
  </si>
  <si>
    <t>0845010125</t>
  </si>
  <si>
    <t>0931072338</t>
  </si>
  <si>
    <t>0031257375</t>
  </si>
  <si>
    <t>0931052870</t>
  </si>
  <si>
    <t>0021181045</t>
  </si>
  <si>
    <t>0005167072</t>
  </si>
  <si>
    <t>0955031162</t>
  </si>
  <si>
    <t>0931308874</t>
  </si>
  <si>
    <t>0041146573</t>
  </si>
  <si>
    <t>0005065945</t>
  </si>
  <si>
    <t>0845039764</t>
  </si>
  <si>
    <t>0005104002</t>
  </si>
  <si>
    <t>0941272592</t>
  </si>
  <si>
    <t>0935018420</t>
  </si>
  <si>
    <t>0001426239</t>
  </si>
  <si>
    <t>0051518703</t>
  </si>
  <si>
    <t>0041114323</t>
  </si>
  <si>
    <t>0031100805</t>
  </si>
  <si>
    <t>0001665239</t>
  </si>
  <si>
    <t>0851145981</t>
  </si>
  <si>
    <t>0021792811</t>
  </si>
  <si>
    <t>0971057422</t>
  </si>
  <si>
    <t>0015004200</t>
  </si>
  <si>
    <t>0941364990</t>
  </si>
  <si>
    <t>0041003277</t>
  </si>
  <si>
    <t>0061319413</t>
  </si>
  <si>
    <t>0911450054</t>
  </si>
  <si>
    <t>0851441869</t>
  </si>
  <si>
    <t>0931179040</t>
  </si>
  <si>
    <t>0951277258</t>
  </si>
  <si>
    <t>1741190378</t>
  </si>
  <si>
    <t>0861025355</t>
  </si>
  <si>
    <t>0001420699</t>
  </si>
  <si>
    <t>0001840279</t>
  </si>
  <si>
    <t>0061333017</t>
  </si>
  <si>
    <t>0851147913</t>
  </si>
  <si>
    <t>0001235983</t>
  </si>
  <si>
    <t>0981174446</t>
  </si>
  <si>
    <t>0911081800</t>
  </si>
  <si>
    <t>0045015397</t>
  </si>
  <si>
    <t>0955025736</t>
  </si>
  <si>
    <t>0945006282</t>
  </si>
  <si>
    <t>0841034273</t>
  </si>
  <si>
    <t>0921008358</t>
  </si>
  <si>
    <t>0855015385</t>
  </si>
  <si>
    <t>0045006193</t>
  </si>
  <si>
    <t>0871088145</t>
  </si>
  <si>
    <t>0935001277</t>
  </si>
  <si>
    <t>0005167034</t>
  </si>
  <si>
    <t>0051582797</t>
  </si>
  <si>
    <t>0003558489</t>
  </si>
  <si>
    <t>0925017479</t>
  </si>
  <si>
    <t>0025076310</t>
  </si>
  <si>
    <t>0003134071</t>
  </si>
  <si>
    <t>0002067808</t>
  </si>
  <si>
    <t>0861083951</t>
  </si>
  <si>
    <t>1825002356</t>
  </si>
  <si>
    <t>0005068175</t>
  </si>
  <si>
    <t>0861076363</t>
  </si>
  <si>
    <t>0025014374</t>
  </si>
  <si>
    <t>0041248291</t>
  </si>
  <si>
    <t>0921453250</t>
  </si>
  <si>
    <t>0015019745</t>
  </si>
  <si>
    <t>0921303180</t>
  </si>
  <si>
    <t>0921021554</t>
  </si>
  <si>
    <t>0005169735</t>
  </si>
  <si>
    <t>0875004431</t>
  </si>
  <si>
    <t>0065063930</t>
  </si>
  <si>
    <t>0911442420</t>
  </si>
  <si>
    <t>0021140769</t>
  </si>
  <si>
    <t>0005179194</t>
  </si>
  <si>
    <t>0001685917</t>
  </si>
  <si>
    <t>0001963881</t>
  </si>
  <si>
    <t>0001693733</t>
  </si>
  <si>
    <t>0851115235</t>
  </si>
  <si>
    <t>0941266500</t>
  </si>
  <si>
    <t>7001114179</t>
  </si>
  <si>
    <t>0002133494</t>
  </si>
  <si>
    <t>0005009190</t>
  </si>
  <si>
    <t>5001406429</t>
  </si>
  <si>
    <t>0031270433</t>
  </si>
  <si>
    <t>0041212955</t>
  </si>
  <si>
    <t>0911193002</t>
  </si>
  <si>
    <t>0001423947</t>
  </si>
  <si>
    <t>0031390829</t>
  </si>
  <si>
    <t>0001313761</t>
  </si>
  <si>
    <t>0001945019</t>
  </si>
  <si>
    <t>0935000874</t>
  </si>
  <si>
    <t>0021238345</t>
  </si>
  <si>
    <t>0841268123</t>
  </si>
  <si>
    <t>0002416484</t>
  </si>
  <si>
    <t>0030018055</t>
  </si>
  <si>
    <t>0005053661</t>
  </si>
  <si>
    <t>0911086404</t>
  </si>
  <si>
    <t>0951103336</t>
  </si>
  <si>
    <t>0031060307</t>
  </si>
  <si>
    <t>0001421471</t>
  </si>
  <si>
    <t>0841264867</t>
  </si>
  <si>
    <t>0025032527</t>
  </si>
  <si>
    <t>0851309905</t>
  </si>
  <si>
    <t>0025004584</t>
  </si>
  <si>
    <t>0045026823</t>
  </si>
  <si>
    <t>0021699295</t>
  </si>
  <si>
    <t>0841032455</t>
  </si>
  <si>
    <t>0931038424</t>
  </si>
  <si>
    <t>0911007546</t>
  </si>
  <si>
    <t>0861037971</t>
  </si>
  <si>
    <t>0851371797</t>
  </si>
  <si>
    <t>0931098492</t>
  </si>
  <si>
    <t>0061066883</t>
  </si>
  <si>
    <t>0941057460</t>
  </si>
  <si>
    <t>0045007572</t>
  </si>
  <si>
    <t>0005184934</t>
  </si>
  <si>
    <t>0925009416</t>
  </si>
  <si>
    <t>0865000636</t>
  </si>
  <si>
    <t>0855046415</t>
  </si>
  <si>
    <t>0855011802</t>
  </si>
  <si>
    <t>5081010363</t>
  </si>
  <si>
    <t>0861205625</t>
  </si>
  <si>
    <t>0051545261</t>
  </si>
  <si>
    <t>0855003456</t>
  </si>
  <si>
    <t>0005055986</t>
  </si>
  <si>
    <t>0031133057</t>
  </si>
  <si>
    <t>0002067584</t>
  </si>
  <si>
    <t>0051658943</t>
  </si>
  <si>
    <t>0931007512</t>
  </si>
  <si>
    <t>0841145505</t>
  </si>
  <si>
    <t>0981741704</t>
  </si>
  <si>
    <t>0041226849</t>
  </si>
  <si>
    <t>0001705793</t>
  </si>
  <si>
    <t>0031090629</t>
  </si>
  <si>
    <t>0001431235</t>
  </si>
  <si>
    <t>0005217896</t>
  </si>
  <si>
    <t>0951196150</t>
  </si>
  <si>
    <t>0005122305</t>
  </si>
  <si>
    <t>0061042459</t>
  </si>
  <si>
    <t>0851340417</t>
  </si>
  <si>
    <t>0941283946</t>
  </si>
  <si>
    <t>0021052491</t>
  </si>
  <si>
    <t>0031387701</t>
  </si>
  <si>
    <t>0001827743</t>
  </si>
  <si>
    <t>0981325902</t>
  </si>
  <si>
    <t>0841238065</t>
  </si>
  <si>
    <t>0861093325</t>
  </si>
  <si>
    <t>0841084289</t>
  </si>
  <si>
    <t>0021298269</t>
  </si>
  <si>
    <t>0971022166</t>
  </si>
  <si>
    <t>0003399163</t>
  </si>
  <si>
    <t>0911088360</t>
  </si>
  <si>
    <t>0911460708</t>
  </si>
  <si>
    <t>0021040457</t>
  </si>
  <si>
    <t>0921016976</t>
  </si>
  <si>
    <t>0001387139</t>
  </si>
  <si>
    <t>0001039427</t>
  </si>
  <si>
    <t>0001812583</t>
  </si>
  <si>
    <t>0065020283</t>
  </si>
  <si>
    <t>0015002442</t>
  </si>
  <si>
    <t>0931135494</t>
  </si>
  <si>
    <t>0003610119</t>
  </si>
  <si>
    <t>0851014519</t>
  </si>
  <si>
    <t>0005151446</t>
  </si>
  <si>
    <t>0841064715</t>
  </si>
  <si>
    <t>0003447607</t>
  </si>
  <si>
    <t>1725007707</t>
  </si>
  <si>
    <t>0911475100</t>
  </si>
  <si>
    <t>0008006710</t>
  </si>
  <si>
    <t>0025041033</t>
  </si>
  <si>
    <t>0881024281</t>
  </si>
  <si>
    <t>0935029301</t>
  </si>
  <si>
    <t>0845031915</t>
  </si>
  <si>
    <t>0855033602</t>
  </si>
  <si>
    <t>0003325075</t>
  </si>
  <si>
    <t>0935012215</t>
  </si>
  <si>
    <t>0041201155</t>
  </si>
  <si>
    <t>0045017005</t>
  </si>
  <si>
    <t>0941225504</t>
  </si>
  <si>
    <t>0003004453</t>
  </si>
  <si>
    <t>1821033163</t>
  </si>
  <si>
    <t>0811004021</t>
  </si>
  <si>
    <t>0002362482</t>
  </si>
  <si>
    <t>0031341749</t>
  </si>
  <si>
    <t>0011184533</t>
  </si>
  <si>
    <t>1741137134</t>
  </si>
  <si>
    <t>0021267583</t>
  </si>
  <si>
    <t>0003334695</t>
  </si>
  <si>
    <t>0945040732</t>
  </si>
  <si>
    <t>0035008758</t>
  </si>
  <si>
    <t>0021137773</t>
  </si>
  <si>
    <t>0001878107</t>
  </si>
  <si>
    <t>0921018580</t>
  </si>
  <si>
    <t>0855019882</t>
  </si>
  <si>
    <t>0931146354</t>
  </si>
  <si>
    <t>0005001608</t>
  </si>
  <si>
    <t>0002125750</t>
  </si>
  <si>
    <t>0002305174</t>
  </si>
  <si>
    <t>0951053876</t>
  </si>
  <si>
    <t>0002003612</t>
  </si>
  <si>
    <t>0931101228</t>
  </si>
  <si>
    <t>0001998235</t>
  </si>
  <si>
    <t>0031401475</t>
  </si>
  <si>
    <t>0002910800</t>
  </si>
  <si>
    <t>0845003558</t>
  </si>
  <si>
    <t>0941400868</t>
  </si>
  <si>
    <t>0065036583</t>
  </si>
  <si>
    <t>0005114366</t>
  </si>
  <si>
    <t>0861044679</t>
  </si>
  <si>
    <t>0061080767</t>
  </si>
  <si>
    <t>0021685867</t>
  </si>
  <si>
    <t>0061081225</t>
  </si>
  <si>
    <t>0002571242</t>
  </si>
  <si>
    <t>0001366691</t>
  </si>
  <si>
    <t>0021006801</t>
  </si>
  <si>
    <t>0855046958</t>
  </si>
  <si>
    <t>0021685625</t>
  </si>
  <si>
    <t>0005175316</t>
  </si>
  <si>
    <t>0931245280</t>
  </si>
  <si>
    <t>0861052719</t>
  </si>
  <si>
    <t>0005328008</t>
  </si>
  <si>
    <t>0011187039</t>
  </si>
  <si>
    <t>0003423971</t>
  </si>
  <si>
    <t>0021303511</t>
  </si>
  <si>
    <t>0005176876</t>
  </si>
  <si>
    <t>0021332271</t>
  </si>
  <si>
    <t>0003212085</t>
  </si>
  <si>
    <t>0005200924</t>
  </si>
  <si>
    <t>0003128463</t>
  </si>
  <si>
    <t>0003400561</t>
  </si>
  <si>
    <t>0001306755</t>
  </si>
  <si>
    <t>1781016200</t>
  </si>
  <si>
    <t>0051527455</t>
  </si>
  <si>
    <t>1751004468</t>
  </si>
  <si>
    <t>0941249026</t>
  </si>
  <si>
    <t>0855014337</t>
  </si>
  <si>
    <t>0921206550</t>
  </si>
  <si>
    <t>0021243505</t>
  </si>
  <si>
    <t>0851097975</t>
  </si>
  <si>
    <t>0001978931</t>
  </si>
  <si>
    <t>0025027237</t>
  </si>
  <si>
    <t>0841348619</t>
  </si>
  <si>
    <t>0025029271</t>
  </si>
  <si>
    <t>0061126081</t>
  </si>
  <si>
    <t>0021319965</t>
  </si>
  <si>
    <t>3001231373</t>
  </si>
  <si>
    <t>0041197245</t>
  </si>
  <si>
    <t>0003529675</t>
  </si>
  <si>
    <t>0985011800</t>
  </si>
  <si>
    <t>0031313443</t>
  </si>
  <si>
    <t>0003210443</t>
  </si>
  <si>
    <t>0011019681</t>
  </si>
  <si>
    <t>0845006676</t>
  </si>
  <si>
    <t>0003450401</t>
  </si>
  <si>
    <t>0041110929</t>
  </si>
  <si>
    <t>0003263285</t>
  </si>
  <si>
    <t>1741119994</t>
  </si>
  <si>
    <t>0065001770</t>
  </si>
  <si>
    <t>0021400805</t>
  </si>
  <si>
    <t>0915002243</t>
  </si>
  <si>
    <t>0925016133</t>
  </si>
  <si>
    <t>0003664173</t>
  </si>
  <si>
    <t>0002399490</t>
  </si>
  <si>
    <t>0002144272</t>
  </si>
  <si>
    <t>0031095471</t>
  </si>
  <si>
    <t>0921346982</t>
  </si>
  <si>
    <t>0861045165</t>
  </si>
  <si>
    <t>0061131707</t>
  </si>
  <si>
    <t>0031313097</t>
  </si>
  <si>
    <t>0005034365</t>
  </si>
  <si>
    <t>0971033664</t>
  </si>
  <si>
    <t>0021410213</t>
  </si>
  <si>
    <t>0041173355</t>
  </si>
  <si>
    <t>0921194056</t>
  </si>
  <si>
    <t>0841052265</t>
  </si>
  <si>
    <t>0061248855</t>
  </si>
  <si>
    <t>0061355283</t>
  </si>
  <si>
    <t>0925025870</t>
  </si>
  <si>
    <t>0005039810</t>
  </si>
  <si>
    <t>0001207555</t>
  </si>
  <si>
    <t>0001553675</t>
  </si>
  <si>
    <t>1125001048</t>
  </si>
  <si>
    <t>0041182887</t>
  </si>
  <si>
    <t>0951231774</t>
  </si>
  <si>
    <t>0021782535</t>
  </si>
  <si>
    <t>0005046870</t>
  </si>
  <si>
    <t>0005201741</t>
  </si>
  <si>
    <t>0002128118</t>
  </si>
  <si>
    <t>0045006667</t>
  </si>
  <si>
    <t>0875021379</t>
  </si>
  <si>
    <t>0003610681</t>
  </si>
  <si>
    <t>0021210897</t>
  </si>
  <si>
    <t>0921042316</t>
  </si>
  <si>
    <t>0002129182</t>
  </si>
  <si>
    <t>0061081637</t>
  </si>
  <si>
    <t>0061218775</t>
  </si>
  <si>
    <t>0871195771</t>
  </si>
  <si>
    <t>1751094396</t>
  </si>
  <si>
    <t>0061056837</t>
  </si>
  <si>
    <t>0005243176</t>
  </si>
  <si>
    <t>0021045325</t>
  </si>
  <si>
    <t>0881109041</t>
  </si>
  <si>
    <t>0011059575</t>
  </si>
  <si>
    <t>0851243085</t>
  </si>
  <si>
    <t>0031293887</t>
  </si>
  <si>
    <t>0031318861</t>
  </si>
  <si>
    <t>0002984822</t>
  </si>
  <si>
    <t>0005105393</t>
  </si>
  <si>
    <t>0951164972</t>
  </si>
  <si>
    <t>0931314404</t>
  </si>
  <si>
    <t>0005041932</t>
  </si>
  <si>
    <t>0003348127</t>
  </si>
  <si>
    <t>0001611417</t>
  </si>
  <si>
    <t>2001207029</t>
  </si>
  <si>
    <t>1781008660</t>
  </si>
  <si>
    <t>0005079625</t>
  </si>
  <si>
    <t>1821026723</t>
  </si>
  <si>
    <t>0005159738</t>
  </si>
  <si>
    <t>0002021462</t>
  </si>
  <si>
    <t>0021596723</t>
  </si>
  <si>
    <t>0851394861</t>
  </si>
  <si>
    <t>0945024592</t>
  </si>
  <si>
    <t>0921308734</t>
  </si>
  <si>
    <t>0851373593</t>
  </si>
  <si>
    <t>0065013759</t>
  </si>
  <si>
    <t>0921190564</t>
  </si>
  <si>
    <t>0955030776</t>
  </si>
  <si>
    <t>0035061566</t>
  </si>
  <si>
    <t>0841061781</t>
  </si>
  <si>
    <t>0041151557</t>
  </si>
  <si>
    <t>1725007769</t>
  </si>
  <si>
    <t>0003016783</t>
  </si>
  <si>
    <t>0031321829</t>
  </si>
  <si>
    <t>0021636649</t>
  </si>
  <si>
    <t>1725002421</t>
  </si>
  <si>
    <t>0031165817</t>
  </si>
  <si>
    <t>0851428899</t>
  </si>
  <si>
    <t>1101135850</t>
  </si>
  <si>
    <t>0005160664</t>
  </si>
  <si>
    <t>0003346261</t>
  </si>
  <si>
    <t>0055516774</t>
  </si>
  <si>
    <t>0005271445</t>
  </si>
  <si>
    <t>0025034109</t>
  </si>
  <si>
    <t>0931035632</t>
  </si>
  <si>
    <t>0003074669</t>
  </si>
  <si>
    <t>0031359169</t>
  </si>
  <si>
    <t>0002289588</t>
  </si>
  <si>
    <t>0845007136</t>
  </si>
  <si>
    <t>0002679522</t>
  </si>
  <si>
    <t>0005003697</t>
  </si>
  <si>
    <t>0005193790</t>
  </si>
  <si>
    <t>0005147423</t>
  </si>
  <si>
    <t>0915015649</t>
  </si>
  <si>
    <t>0011078971</t>
  </si>
  <si>
    <t>0911440668</t>
  </si>
  <si>
    <t>0035019246</t>
  </si>
  <si>
    <t>0881089831</t>
  </si>
  <si>
    <t>3001095813</t>
  </si>
  <si>
    <t>0001632213</t>
  </si>
  <si>
    <t>0001682509</t>
  </si>
  <si>
    <t>0041136385</t>
  </si>
  <si>
    <t>0935037490</t>
  </si>
  <si>
    <t>0001536129</t>
  </si>
  <si>
    <t>0002574386</t>
  </si>
  <si>
    <t>0003026471</t>
  </si>
  <si>
    <t>0851442465</t>
  </si>
  <si>
    <t>1831005161</t>
  </si>
  <si>
    <t>1741075350</t>
  </si>
  <si>
    <t>0035054351</t>
  </si>
  <si>
    <t>1105027732</t>
  </si>
  <si>
    <t>0003535393</t>
  </si>
  <si>
    <t>0005134377</t>
  </si>
  <si>
    <t>1831014473</t>
  </si>
  <si>
    <t>0021235157</t>
  </si>
  <si>
    <t>0911351656</t>
  </si>
  <si>
    <t>0841266003</t>
  </si>
  <si>
    <t>0005075054</t>
  </si>
  <si>
    <t>0002818066</t>
  </si>
  <si>
    <t>0841227413</t>
  </si>
  <si>
    <t>0931025746</t>
  </si>
  <si>
    <t>3001233685</t>
  </si>
  <si>
    <t>0921458288</t>
  </si>
  <si>
    <t>0845011735</t>
  </si>
  <si>
    <t>0021334061</t>
  </si>
  <si>
    <t>0048000414</t>
  </si>
  <si>
    <t>0005068256</t>
  </si>
  <si>
    <t>0001676347</t>
  </si>
  <si>
    <t>0931232162</t>
  </si>
  <si>
    <t>0002589216</t>
  </si>
  <si>
    <t>0001300643</t>
  </si>
  <si>
    <t>0025032660</t>
  </si>
  <si>
    <t>0941311218</t>
  </si>
  <si>
    <t>0941402450</t>
  </si>
  <si>
    <t>0931014534</t>
  </si>
  <si>
    <t>7001071653</t>
  </si>
  <si>
    <t>0861152619</t>
  </si>
  <si>
    <t>0035020260</t>
  </si>
  <si>
    <t>0951237298</t>
  </si>
  <si>
    <t>0021291869</t>
  </si>
  <si>
    <t>0921252958</t>
  </si>
  <si>
    <t>0021461319</t>
  </si>
  <si>
    <t>0001516089</t>
  </si>
  <si>
    <t>0002954220</t>
  </si>
  <si>
    <t>0021426563</t>
  </si>
  <si>
    <t>1741060794</t>
  </si>
  <si>
    <t>0065018897</t>
  </si>
  <si>
    <t>3001179939</t>
  </si>
  <si>
    <t>1741116372</t>
  </si>
  <si>
    <t>0031081571</t>
  </si>
  <si>
    <t>0881157965</t>
  </si>
  <si>
    <t>0955000801</t>
  </si>
  <si>
    <t>0001767039</t>
  </si>
  <si>
    <t>0003178655</t>
  </si>
  <si>
    <t>0025035676</t>
  </si>
  <si>
    <t>0021230415</t>
  </si>
  <si>
    <t>0005141199</t>
  </si>
  <si>
    <t>0881068645</t>
  </si>
  <si>
    <t>0061201055</t>
  </si>
  <si>
    <t>0021629331</t>
  </si>
  <si>
    <t>0003654073</t>
  </si>
  <si>
    <t>0921028256</t>
  </si>
  <si>
    <t>1821036653</t>
  </si>
  <si>
    <t>0003572891</t>
  </si>
  <si>
    <t>0001643167</t>
  </si>
  <si>
    <t>0002449988</t>
  </si>
  <si>
    <t>0005281392</t>
  </si>
  <si>
    <t>0845018431</t>
  </si>
  <si>
    <t>0925020406</t>
  </si>
  <si>
    <t>0061278369</t>
  </si>
  <si>
    <t>1741057324</t>
  </si>
  <si>
    <t>1725005620</t>
  </si>
  <si>
    <t>0002395810</t>
  </si>
  <si>
    <t>1741137986</t>
  </si>
  <si>
    <t>0841224555</t>
  </si>
  <si>
    <t>0051580661</t>
  </si>
  <si>
    <t>0002304150</t>
  </si>
  <si>
    <t>0002395486</t>
  </si>
  <si>
    <t>0061177011</t>
  </si>
  <si>
    <t>1741008848</t>
  </si>
  <si>
    <t>0921422112</t>
  </si>
  <si>
    <t>1781016190</t>
  </si>
  <si>
    <t>0941099308</t>
  </si>
  <si>
    <t>0065034806</t>
  </si>
  <si>
    <t>0001776533</t>
  </si>
  <si>
    <t>0025075805</t>
  </si>
  <si>
    <t>0951322746</t>
  </si>
  <si>
    <t>0005125454</t>
  </si>
  <si>
    <t>0021236225</t>
  </si>
  <si>
    <t>0001456985</t>
  </si>
  <si>
    <t>0003205837</t>
  </si>
  <si>
    <t>1741165528</t>
  </si>
  <si>
    <t>0031135397</t>
  </si>
  <si>
    <t>0025004272</t>
  </si>
  <si>
    <t>0921050072</t>
  </si>
  <si>
    <t>1001264127</t>
  </si>
  <si>
    <t>0931005530</t>
  </si>
  <si>
    <t>0051631035</t>
  </si>
  <si>
    <t>0011048297</t>
  </si>
  <si>
    <t>0055525747</t>
  </si>
  <si>
    <t>0065061684</t>
  </si>
  <si>
    <t>0031005707</t>
  </si>
  <si>
    <t>0931044938</t>
  </si>
  <si>
    <t>0051639849</t>
  </si>
  <si>
    <t>0865020223</t>
  </si>
  <si>
    <t>0001753085</t>
  </si>
  <si>
    <t>0041148143</t>
  </si>
  <si>
    <t>0041085999</t>
  </si>
  <si>
    <t>0001764219</t>
  </si>
  <si>
    <t>0951248532</t>
  </si>
  <si>
    <t>0931009824</t>
  </si>
  <si>
    <t>0871119353</t>
  </si>
  <si>
    <t>0005021633</t>
  </si>
  <si>
    <t>0931213458</t>
  </si>
  <si>
    <t>0841034849</t>
  </si>
  <si>
    <t>0035038735</t>
  </si>
  <si>
    <t>0931310478</t>
  </si>
  <si>
    <t>0003103059</t>
  </si>
  <si>
    <t>0001476503</t>
  </si>
  <si>
    <t>0051606647</t>
  </si>
  <si>
    <t>0931218700</t>
  </si>
  <si>
    <t>0921045274</t>
  </si>
  <si>
    <t>0001757495</t>
  </si>
  <si>
    <t>0021229083</t>
  </si>
  <si>
    <t>3005000413</t>
  </si>
  <si>
    <t>2055003384</t>
  </si>
  <si>
    <t>0865021790</t>
  </si>
  <si>
    <t>0061007339</t>
  </si>
  <si>
    <t>0941140958</t>
  </si>
  <si>
    <t>1781013150</t>
  </si>
  <si>
    <t>7005006583</t>
  </si>
  <si>
    <t>1741117368</t>
  </si>
  <si>
    <t>0001059221</t>
  </si>
  <si>
    <t>1741199030</t>
  </si>
  <si>
    <t>0981246392</t>
  </si>
  <si>
    <t>0005246618</t>
  </si>
  <si>
    <t>0003514855</t>
  </si>
  <si>
    <t>0865020180</t>
  </si>
  <si>
    <t>0002936018</t>
  </si>
  <si>
    <t>0921438484</t>
  </si>
  <si>
    <t>0003316889</t>
  </si>
  <si>
    <t>0921367848</t>
  </si>
  <si>
    <t>0985005843</t>
  </si>
  <si>
    <t>0941160494</t>
  </si>
  <si>
    <t>0002351292</t>
  </si>
  <si>
    <t>0855013558</t>
  </si>
  <si>
    <t>0845013229</t>
  </si>
  <si>
    <t>0002269344</t>
  </si>
  <si>
    <t>0021140747</t>
  </si>
  <si>
    <t>0845003510</t>
  </si>
  <si>
    <t>0911418418</t>
  </si>
  <si>
    <t>0851129443</t>
  </si>
  <si>
    <t>0005096925</t>
  </si>
  <si>
    <t>1741130410</t>
  </si>
  <si>
    <t>0021596525</t>
  </si>
  <si>
    <t>0021526095</t>
  </si>
  <si>
    <t>0001620619</t>
  </si>
  <si>
    <t>0845024081</t>
  </si>
  <si>
    <t>0002208868</t>
  </si>
  <si>
    <t>0001105601</t>
  </si>
  <si>
    <t>0941052168</t>
  </si>
  <si>
    <t>0871095283</t>
  </si>
  <si>
    <t>0021327363</t>
  </si>
  <si>
    <t>0031343699</t>
  </si>
  <si>
    <t>0851098949</t>
  </si>
  <si>
    <t>0931149432</t>
  </si>
  <si>
    <t>0055522393</t>
  </si>
  <si>
    <t>0931149130</t>
  </si>
  <si>
    <t>0851245127</t>
  </si>
  <si>
    <t>0871071733</t>
  </si>
  <si>
    <t>1745017317</t>
  </si>
  <si>
    <t>0025034154</t>
  </si>
  <si>
    <t>0911271412</t>
  </si>
  <si>
    <t>0871038255</t>
  </si>
  <si>
    <t>0935016950</t>
  </si>
  <si>
    <t>0941018704</t>
  </si>
  <si>
    <t>0931190406</t>
  </si>
  <si>
    <t>1741121158</t>
  </si>
  <si>
    <t>0002970582</t>
  </si>
  <si>
    <t>0021185559</t>
  </si>
  <si>
    <t>0025031267</t>
  </si>
  <si>
    <t>0001780367</t>
  </si>
  <si>
    <t>0005144581</t>
  </si>
  <si>
    <t>0021278163</t>
  </si>
  <si>
    <t>5001384127</t>
  </si>
  <si>
    <t>0931116384</t>
  </si>
  <si>
    <t>0005137907</t>
  </si>
  <si>
    <t>0841287843</t>
  </si>
  <si>
    <t>0001655277</t>
  </si>
  <si>
    <t>0945008169</t>
  </si>
  <si>
    <t>0871147719</t>
  </si>
  <si>
    <t>0921055824</t>
  </si>
  <si>
    <t>0035004356</t>
  </si>
  <si>
    <t>0841140363</t>
  </si>
  <si>
    <t>0005023341</t>
  </si>
  <si>
    <t>0003777311</t>
  </si>
  <si>
    <t>0841027943</t>
  </si>
  <si>
    <t>0851280005</t>
  </si>
  <si>
    <t>0951199134</t>
  </si>
  <si>
    <t>0021374625</t>
  </si>
  <si>
    <t>0002121988</t>
  </si>
  <si>
    <t>0003192001</t>
  </si>
  <si>
    <t>0935024968</t>
  </si>
  <si>
    <t>0941433400</t>
  </si>
  <si>
    <t>0001038469</t>
  </si>
  <si>
    <t>0931130224</t>
  </si>
  <si>
    <t>0875023737</t>
  </si>
  <si>
    <t>0002426090</t>
  </si>
  <si>
    <t>0045020863</t>
  </si>
  <si>
    <t>0002956554</t>
  </si>
  <si>
    <t>0008004920</t>
  </si>
  <si>
    <t>0021729583</t>
  </si>
  <si>
    <t>0861120755</t>
  </si>
  <si>
    <t>0003560599</t>
  </si>
  <si>
    <t>0851103317</t>
  </si>
  <si>
    <t>0021168421</t>
  </si>
  <si>
    <t>0002128728</t>
  </si>
  <si>
    <t>0005058323</t>
  </si>
  <si>
    <t>0951090928</t>
  </si>
  <si>
    <t>3005007021</t>
  </si>
  <si>
    <t>0005281509</t>
  </si>
  <si>
    <t>0001307697</t>
  </si>
  <si>
    <t>0003185429</t>
  </si>
  <si>
    <t>0055507394</t>
  </si>
  <si>
    <t>1741093616</t>
  </si>
  <si>
    <t>0003461959</t>
  </si>
  <si>
    <t>0031036257</t>
  </si>
  <si>
    <t>0035017383</t>
  </si>
  <si>
    <t>0061323275</t>
  </si>
  <si>
    <t>0005195822</t>
  </si>
  <si>
    <t>0855025625</t>
  </si>
  <si>
    <t>0041012649</t>
  </si>
  <si>
    <t>0935026719</t>
  </si>
  <si>
    <t>0061318021</t>
  </si>
  <si>
    <t>0841275057</t>
  </si>
  <si>
    <t>3001188065</t>
  </si>
  <si>
    <t>0003106945</t>
  </si>
  <si>
    <t>0851226303</t>
  </si>
  <si>
    <t>0045008382</t>
  </si>
  <si>
    <t>0925007753</t>
  </si>
  <si>
    <t>1741061334</t>
  </si>
  <si>
    <t>0955011575</t>
  </si>
  <si>
    <t>0841244975</t>
  </si>
  <si>
    <t>0002242140</t>
  </si>
  <si>
    <t>0941384096</t>
  </si>
  <si>
    <t>1015006296</t>
  </si>
  <si>
    <t>0035010863</t>
  </si>
  <si>
    <t>0035029012</t>
  </si>
  <si>
    <t>0001295115</t>
  </si>
  <si>
    <t>1821020517</t>
  </si>
  <si>
    <t>0001891875</t>
  </si>
  <si>
    <t>0921138998</t>
  </si>
  <si>
    <t>0941333182</t>
  </si>
  <si>
    <t>0001460109</t>
  </si>
  <si>
    <t>0981307850</t>
  </si>
  <si>
    <t>0875027634</t>
  </si>
  <si>
    <t>0005213944</t>
  </si>
  <si>
    <t>0021710485</t>
  </si>
  <si>
    <t>0003270213</t>
  </si>
  <si>
    <t>0020667432</t>
  </si>
  <si>
    <t>0041186973</t>
  </si>
  <si>
    <t>0925027607</t>
  </si>
  <si>
    <t>0021273465</t>
  </si>
  <si>
    <t>0061393529</t>
  </si>
  <si>
    <t>0005112784</t>
  </si>
  <si>
    <t>0921459230</t>
  </si>
  <si>
    <t>0021225091</t>
  </si>
  <si>
    <t>0851313415</t>
  </si>
  <si>
    <t>0941119986</t>
  </si>
  <si>
    <t>0031427963</t>
  </si>
  <si>
    <t>0002496592</t>
  </si>
  <si>
    <t>0001476553</t>
  </si>
  <si>
    <t>0005063020</t>
  </si>
  <si>
    <t>0001926223</t>
  </si>
  <si>
    <t>0941019618</t>
  </si>
  <si>
    <t>0002998112</t>
  </si>
  <si>
    <t>0002077018</t>
  </si>
  <si>
    <t>0051901677</t>
  </si>
  <si>
    <t>0851005229</t>
  </si>
  <si>
    <t>0931226082</t>
  </si>
  <si>
    <t>0001243803</t>
  </si>
  <si>
    <t>0021204597</t>
  </si>
  <si>
    <t>0911122728</t>
  </si>
  <si>
    <t>0002871190</t>
  </si>
  <si>
    <t>0941384106</t>
  </si>
  <si>
    <t>0941418766</t>
  </si>
  <si>
    <t>0021476535</t>
  </si>
  <si>
    <t>0911230170</t>
  </si>
  <si>
    <t>0035028471</t>
  </si>
  <si>
    <t>0041154811</t>
  </si>
  <si>
    <t>0001249185</t>
  </si>
  <si>
    <t>0021174331</t>
  </si>
  <si>
    <t>0861009647</t>
  </si>
  <si>
    <t>0001731441</t>
  </si>
  <si>
    <t>0065038110</t>
  </si>
  <si>
    <t>0005139615</t>
  </si>
  <si>
    <t>0061362211</t>
  </si>
  <si>
    <t>0021306991</t>
  </si>
  <si>
    <t>1721041904</t>
  </si>
  <si>
    <t>0841060811</t>
  </si>
  <si>
    <t>0845009325</t>
  </si>
  <si>
    <t>0931115128</t>
  </si>
  <si>
    <t>0921061926</t>
  </si>
  <si>
    <t>0061149479</t>
  </si>
  <si>
    <t>0051710299</t>
  </si>
  <si>
    <t>0865012358</t>
  </si>
  <si>
    <t>0941307066</t>
  </si>
  <si>
    <t>0001920221</t>
  </si>
  <si>
    <t>0935004564</t>
  </si>
  <si>
    <t>0065017720</t>
  </si>
  <si>
    <t>0005182507</t>
  </si>
  <si>
    <t>0881169547</t>
  </si>
  <si>
    <t>0003419911</t>
  </si>
  <si>
    <t>0921006052</t>
  </si>
  <si>
    <t>0911486224</t>
  </si>
  <si>
    <t>0002084656</t>
  </si>
  <si>
    <t>0005006160</t>
  </si>
  <si>
    <t>0005057687</t>
  </si>
  <si>
    <t>0851070611</t>
  </si>
  <si>
    <t>0935007125</t>
  </si>
  <si>
    <t>0015022527</t>
  </si>
  <si>
    <t>0005018268</t>
  </si>
  <si>
    <t>0911295544</t>
  </si>
  <si>
    <t>0051541631</t>
  </si>
  <si>
    <t>0951237282</t>
  </si>
  <si>
    <t>0931105930</t>
  </si>
  <si>
    <t>0021249919</t>
  </si>
  <si>
    <t>0841039355</t>
  </si>
  <si>
    <t>0941409646</t>
  </si>
  <si>
    <t>0871120735</t>
  </si>
  <si>
    <t>0002054582</t>
  </si>
  <si>
    <t>1745000821</t>
  </si>
  <si>
    <t>0001864587</t>
  </si>
  <si>
    <t>0931075922</t>
  </si>
  <si>
    <t>0971011542</t>
  </si>
  <si>
    <t>0035022666</t>
  </si>
  <si>
    <t>1741014990</t>
  </si>
  <si>
    <t>0861178019</t>
  </si>
  <si>
    <t>0035012069</t>
  </si>
  <si>
    <t>0935001765</t>
  </si>
  <si>
    <t>0915001352</t>
  </si>
  <si>
    <t>0851437711</t>
  </si>
  <si>
    <t>0005217465</t>
  </si>
  <si>
    <t>1405002042</t>
  </si>
  <si>
    <t>0841299403</t>
  </si>
  <si>
    <t>0921093758</t>
  </si>
  <si>
    <t>0005116779</t>
  </si>
  <si>
    <t>2025004964</t>
  </si>
  <si>
    <t>0911194900</t>
  </si>
  <si>
    <t>0921024462</t>
  </si>
  <si>
    <t>0051876873</t>
  </si>
  <si>
    <t>0001677047</t>
  </si>
  <si>
    <t>0001233329</t>
  </si>
  <si>
    <t>0931214504</t>
  </si>
  <si>
    <t>0005147016</t>
  </si>
  <si>
    <t>0941050494</t>
  </si>
  <si>
    <t>0931306028</t>
  </si>
  <si>
    <t>0925010573</t>
  </si>
  <si>
    <t>0951199804</t>
  </si>
  <si>
    <t>0001956759</t>
  </si>
  <si>
    <t>0021068543</t>
  </si>
  <si>
    <t>0001747603</t>
  </si>
  <si>
    <t>0025021408</t>
  </si>
  <si>
    <t>0038001458</t>
  </si>
  <si>
    <t>0015002761</t>
  </si>
  <si>
    <t>0931199762</t>
  </si>
  <si>
    <t>0925038126</t>
  </si>
  <si>
    <t>0841133269</t>
  </si>
  <si>
    <t>0003048065</t>
  </si>
  <si>
    <t>0931056922</t>
  </si>
  <si>
    <t>0911229590</t>
  </si>
  <si>
    <t>0851248497</t>
  </si>
  <si>
    <t>0935007532</t>
  </si>
  <si>
    <t>0951148302</t>
  </si>
  <si>
    <t>0921379502</t>
  </si>
  <si>
    <t>1741221904</t>
  </si>
  <si>
    <t>0000145703</t>
  </si>
  <si>
    <t>0001533903</t>
  </si>
  <si>
    <t>0003661715</t>
  </si>
  <si>
    <t>0855018515</t>
  </si>
  <si>
    <t>0003137137</t>
  </si>
  <si>
    <t>0955017773</t>
  </si>
  <si>
    <t>0941011408</t>
  </si>
  <si>
    <t>0981539954</t>
  </si>
  <si>
    <t>0001684739</t>
  </si>
  <si>
    <t>0861069615</t>
  </si>
  <si>
    <t>0871103471</t>
  </si>
  <si>
    <t>0841057589</t>
  </si>
  <si>
    <t>0002155912</t>
  </si>
  <si>
    <t>0911028836</t>
  </si>
  <si>
    <t>0935021002</t>
  </si>
  <si>
    <t>0061403711</t>
  </si>
  <si>
    <t>0841295279</t>
  </si>
  <si>
    <t>0951101376</t>
  </si>
  <si>
    <t>0815000974</t>
  </si>
  <si>
    <t>0851494079</t>
  </si>
  <si>
    <t>0031245457</t>
  </si>
  <si>
    <t>0875011208</t>
  </si>
  <si>
    <t>0871032841</t>
  </si>
  <si>
    <t>0035009744</t>
  </si>
  <si>
    <t>0851412561</t>
  </si>
  <si>
    <t>0005054095</t>
  </si>
  <si>
    <t>0061211941</t>
  </si>
  <si>
    <t>0001420929</t>
  </si>
  <si>
    <t>1101253654</t>
  </si>
  <si>
    <t>1121017874</t>
  </si>
  <si>
    <t>0871081075</t>
  </si>
  <si>
    <t>0855027940</t>
  </si>
  <si>
    <t>0975008744</t>
  </si>
  <si>
    <t>0945024309</t>
  </si>
  <si>
    <t>0851173825</t>
  </si>
  <si>
    <t>0035049511</t>
  </si>
  <si>
    <t>0005213070</t>
  </si>
  <si>
    <t>0011022655</t>
  </si>
  <si>
    <t>1631079695</t>
  </si>
  <si>
    <t>0065050839</t>
  </si>
  <si>
    <t>0005049286</t>
  </si>
  <si>
    <t>0001084961</t>
  </si>
  <si>
    <t>0002144860</t>
  </si>
  <si>
    <t>0841061027</t>
  </si>
  <si>
    <t>0041243015</t>
  </si>
  <si>
    <t>0951345690</t>
  </si>
  <si>
    <t>0005057294</t>
  </si>
  <si>
    <t>0005318201</t>
  </si>
  <si>
    <t>0941069432</t>
  </si>
  <si>
    <t>7001274767</t>
  </si>
  <si>
    <t>0051640221</t>
  </si>
  <si>
    <t>0841171781</t>
  </si>
  <si>
    <t>0021019721</t>
  </si>
  <si>
    <t>0851103559</t>
  </si>
  <si>
    <t>1751065164</t>
  </si>
  <si>
    <t>0031291691</t>
  </si>
  <si>
    <t>0003172785</t>
  </si>
  <si>
    <t>0003434683</t>
  </si>
  <si>
    <t>0003363361</t>
  </si>
  <si>
    <t>2031059131</t>
  </si>
  <si>
    <t>1721034998</t>
  </si>
  <si>
    <t>0021248495</t>
  </si>
  <si>
    <t>0005074020</t>
  </si>
  <si>
    <t>0001581503</t>
  </si>
  <si>
    <t>0061407621</t>
  </si>
  <si>
    <t>0931209058</t>
  </si>
  <si>
    <t>0005136111</t>
  </si>
  <si>
    <t>0003500257</t>
  </si>
  <si>
    <t>7001105653</t>
  </si>
  <si>
    <t>0941315024</t>
  </si>
  <si>
    <t>7001083905</t>
  </si>
  <si>
    <t>0931170350</t>
  </si>
  <si>
    <t>1725002821</t>
  </si>
  <si>
    <t>0003306833</t>
  </si>
  <si>
    <t>0031337685</t>
  </si>
  <si>
    <t>0935009938</t>
  </si>
  <si>
    <t>0011064175</t>
  </si>
  <si>
    <t>0951295558</t>
  </si>
  <si>
    <t>0001899365</t>
  </si>
  <si>
    <t>0005255881</t>
  </si>
  <si>
    <t>1721017052</t>
  </si>
  <si>
    <t>0931231380</t>
  </si>
  <si>
    <t>0005100462</t>
  </si>
  <si>
    <t>0025051342</t>
  </si>
  <si>
    <t>0845015199</t>
  </si>
  <si>
    <t>0941081296</t>
  </si>
  <si>
    <t>0061254485</t>
  </si>
  <si>
    <t>1751085204</t>
  </si>
  <si>
    <t>0931159922</t>
  </si>
  <si>
    <t>0031429401</t>
  </si>
  <si>
    <t>0002880298</t>
  </si>
  <si>
    <t>0021251815</t>
  </si>
  <si>
    <t>0865022993</t>
  </si>
  <si>
    <t>0021061247</t>
  </si>
  <si>
    <t>0021503613</t>
  </si>
  <si>
    <t>7001018997</t>
  </si>
  <si>
    <t>1105033494</t>
  </si>
  <si>
    <t>0011130997</t>
  </si>
  <si>
    <t>0931130620</t>
  </si>
  <si>
    <t>0931008432</t>
  </si>
  <si>
    <t>0005130625</t>
  </si>
  <si>
    <t>0911279336</t>
  </si>
  <si>
    <t>0931204448</t>
  </si>
  <si>
    <t>0009701559</t>
  </si>
  <si>
    <t>0005149250</t>
  </si>
  <si>
    <t>0845004818</t>
  </si>
  <si>
    <t>0041001575</t>
  </si>
  <si>
    <t>0040012229</t>
  </si>
  <si>
    <t>0871028979</t>
  </si>
  <si>
    <t>0881001337</t>
  </si>
  <si>
    <t>0003074707</t>
  </si>
  <si>
    <t>0005306439</t>
  </si>
  <si>
    <t>1835000315</t>
  </si>
  <si>
    <t>0851432783</t>
  </si>
  <si>
    <t>0065038008</t>
  </si>
  <si>
    <t>0061293031</t>
  </si>
  <si>
    <t>0005036923</t>
  </si>
  <si>
    <t>0065033760</t>
  </si>
  <si>
    <t>0000019859</t>
  </si>
  <si>
    <t>0061099837</t>
  </si>
  <si>
    <t>0003476669</t>
  </si>
  <si>
    <t>0005034646</t>
  </si>
  <si>
    <t>4</t>
  </si>
  <si>
    <t>3</t>
  </si>
  <si>
    <t>TIPO DE CTA</t>
  </si>
  <si>
    <t>NUMERO DE CUENTA</t>
  </si>
  <si>
    <t>suministro</t>
  </si>
  <si>
    <t>cuenta</t>
  </si>
  <si>
    <t>TIPO</t>
  </si>
  <si>
    <t>valor</t>
  </si>
  <si>
    <t>CTE</t>
  </si>
  <si>
    <t>AHO</t>
  </si>
  <si>
    <t>COMPARACION</t>
  </si>
  <si>
    <t>cta</t>
  </si>
  <si>
    <t>veces</t>
  </si>
  <si>
    <t>comparacion</t>
  </si>
  <si>
    <t>0025075762</t>
  </si>
  <si>
    <t>#N/A</t>
  </si>
  <si>
    <t>0065000191</t>
  </si>
  <si>
    <t>0005066324</t>
  </si>
  <si>
    <t>0845041879</t>
  </si>
  <si>
    <t>0005287240</t>
  </si>
  <si>
    <t>0925034786</t>
  </si>
  <si>
    <t>0045021628</t>
  </si>
  <si>
    <t>0065006537</t>
  </si>
  <si>
    <t>0865022474</t>
  </si>
  <si>
    <t>0000152082</t>
  </si>
  <si>
    <t>0005295515</t>
  </si>
  <si>
    <t>0005330720</t>
  </si>
  <si>
    <t>0005167296</t>
  </si>
  <si>
    <t>0005307951</t>
  </si>
  <si>
    <t>0005045415</t>
  </si>
  <si>
    <t>0005319385</t>
  </si>
  <si>
    <t>0005027581</t>
  </si>
  <si>
    <t>0005151215</t>
  </si>
  <si>
    <t>0935041006</t>
  </si>
  <si>
    <t>0005157918</t>
  </si>
  <si>
    <t>0005284896</t>
  </si>
  <si>
    <t>0065052859</t>
  </si>
  <si>
    <t>0845006971</t>
  </si>
  <si>
    <t>0005140765</t>
  </si>
  <si>
    <t>0865020085</t>
  </si>
  <si>
    <t>0005071995</t>
  </si>
  <si>
    <t>0035006426</t>
  </si>
  <si>
    <t>0005272105</t>
  </si>
  <si>
    <t>0005321638</t>
  </si>
  <si>
    <t>0005284960</t>
  </si>
  <si>
    <t>0065002092</t>
  </si>
  <si>
    <t>0005250550</t>
  </si>
  <si>
    <t>0005331273</t>
  </si>
  <si>
    <t>0025063495</t>
  </si>
  <si>
    <t>0005092361</t>
  </si>
  <si>
    <t>0865006496</t>
  </si>
  <si>
    <t>0005231559</t>
  </si>
  <si>
    <t>0005122624</t>
  </si>
  <si>
    <t>1021070533</t>
  </si>
  <si>
    <t>0005315871</t>
  </si>
  <si>
    <t>4015028547</t>
  </si>
  <si>
    <t>0065042988</t>
  </si>
  <si>
    <t>0009701847</t>
  </si>
  <si>
    <t>0045023750</t>
  </si>
  <si>
    <t>0065034525</t>
  </si>
  <si>
    <t>0005252837</t>
  </si>
  <si>
    <t>0009001509</t>
  </si>
  <si>
    <t>0845003589</t>
  </si>
  <si>
    <t>0935034022</t>
  </si>
  <si>
    <t>1725004203</t>
  </si>
  <si>
    <t>0002980978</t>
  </si>
  <si>
    <t>0935034327</t>
  </si>
  <si>
    <t>0045019582</t>
  </si>
  <si>
    <t>0865022467</t>
  </si>
  <si>
    <t>0005089727</t>
  </si>
  <si>
    <t>0065049291</t>
  </si>
  <si>
    <t>0865022500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</si>
</sst>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49" fontId="0" fillId="0" borderId="0" xfId="0" applyNumberFormat="1"/>
    <xf numFmtId="49" fontId="2" fillId="0" borderId="0" xfId="0" applyNumberFormat="1" applyFont="1" applyFill="1"/>
    <xf numFmtId="164" fontId="2" fillId="0" borderId="0" xfId="0" applyNumberFormat="1" applyFont="1" applyFill="1"/>
    <xf numFmtId="49" fontId="0" fillId="0" borderId="0" xfId="0" applyNumberFormat="1" applyFill="1"/>
    <xf numFmtId="164" fontId="0" fillId="0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NumberFormat="1" applyFont="1" applyFill="1"/>
    <xf numFmtId="1" fontId="2" fillId="0" borderId="0" xfId="0" applyNumberFormat="1" applyFont="1"/>
    <xf numFmtId="49" fontId="2" fillId="0" borderId="0" xfId="0" applyNumberFormat="1" applyFont="1"/>
    <xf numFmtId="1" fontId="0" fillId="3" borderId="0" xfId="0" applyNumberFormat="1" applyFill="1"/>
    <xf numFmtId="164" fontId="0" fillId="3" borderId="0" xfId="0" applyNumberFormat="1" applyFill="1"/>
    <xf numFmtId="49" fontId="0" fillId="3" borderId="0" xfId="0" applyNumberFormat="1" applyFill="1"/>
    <xf numFmtId="4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5"/>
  <sheetViews>
    <sheetView topLeftCell="E1279" workbookViewId="0">
      <selection activeCell="P2" sqref="P2:P1300"/>
    </sheetView>
  </sheetViews>
  <sheetFormatPr baseColWidth="10" defaultRowHeight="15" x14ac:dyDescent="0.25"/>
  <cols>
    <col min="6" max="6" width="15.7109375" bestFit="1" customWidth="1"/>
    <col min="11" max="11" width="21.85546875" customWidth="1"/>
    <col min="14" max="14" width="11.7109375" bestFit="1" customWidth="1"/>
    <col min="15" max="15" width="19.42578125" bestFit="1" customWidth="1"/>
  </cols>
  <sheetData>
    <row r="1" spans="1:16" x14ac:dyDescent="0.25">
      <c r="E1" t="s">
        <v>324</v>
      </c>
      <c r="F1" s="3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5</v>
      </c>
      <c r="M1" s="1" t="s">
        <v>6</v>
      </c>
      <c r="N1" s="1" t="s">
        <v>1434</v>
      </c>
      <c r="O1" s="1" t="s">
        <v>1435</v>
      </c>
      <c r="P1" s="7" t="s">
        <v>6</v>
      </c>
    </row>
    <row r="2" spans="1:16" x14ac:dyDescent="0.25">
      <c r="A2">
        <v>1793</v>
      </c>
      <c r="B2">
        <v>185439</v>
      </c>
      <c r="C2">
        <v>1836</v>
      </c>
      <c r="D2">
        <v>38.28</v>
      </c>
      <c r="E2" t="e">
        <v>#N/A</v>
      </c>
      <c r="F2" s="2">
        <v>1829926</v>
      </c>
      <c r="G2">
        <v>105002</v>
      </c>
      <c r="H2">
        <v>20220815</v>
      </c>
      <c r="I2">
        <v>572918</v>
      </c>
      <c r="J2">
        <v>1793</v>
      </c>
      <c r="K2" t="s">
        <v>7</v>
      </c>
      <c r="L2" t="s">
        <v>8</v>
      </c>
      <c r="M2">
        <v>185439</v>
      </c>
      <c r="N2" t="s">
        <v>1432</v>
      </c>
      <c r="O2" t="s">
        <v>325</v>
      </c>
      <c r="P2" s="8">
        <v>1854.39</v>
      </c>
    </row>
    <row r="3" spans="1:16" x14ac:dyDescent="0.25">
      <c r="A3">
        <v>2156</v>
      </c>
      <c r="B3">
        <v>8577</v>
      </c>
      <c r="C3">
        <v>3433</v>
      </c>
      <c r="D3">
        <v>4.87</v>
      </c>
      <c r="E3" t="e">
        <v>#N/A</v>
      </c>
      <c r="F3" s="2">
        <v>1737171</v>
      </c>
      <c r="G3">
        <v>101644</v>
      </c>
      <c r="H3">
        <v>20220815</v>
      </c>
      <c r="I3">
        <v>571985</v>
      </c>
      <c r="J3">
        <v>2156</v>
      </c>
      <c r="K3" t="s">
        <v>9</v>
      </c>
      <c r="L3" t="s">
        <v>10</v>
      </c>
      <c r="M3">
        <v>8577</v>
      </c>
      <c r="N3" t="s">
        <v>1432</v>
      </c>
      <c r="O3" t="s">
        <v>326</v>
      </c>
      <c r="P3" s="8">
        <v>85.77</v>
      </c>
    </row>
    <row r="4" spans="1:16" x14ac:dyDescent="0.25">
      <c r="A4">
        <v>2759</v>
      </c>
      <c r="B4">
        <v>28119</v>
      </c>
      <c r="C4">
        <v>4053</v>
      </c>
      <c r="D4">
        <v>25.19</v>
      </c>
      <c r="E4" t="e">
        <v>#N/A</v>
      </c>
      <c r="F4" s="2">
        <v>22852</v>
      </c>
      <c r="G4">
        <v>85322</v>
      </c>
      <c r="H4">
        <v>20220815</v>
      </c>
      <c r="I4">
        <v>569660</v>
      </c>
      <c r="J4">
        <v>2759</v>
      </c>
      <c r="K4" t="s">
        <v>7</v>
      </c>
      <c r="L4" t="s">
        <v>11</v>
      </c>
      <c r="M4">
        <v>28119</v>
      </c>
      <c r="N4" t="s">
        <v>1433</v>
      </c>
      <c r="O4" t="s">
        <v>327</v>
      </c>
      <c r="P4" s="8">
        <v>281.19</v>
      </c>
    </row>
    <row r="5" spans="1:16" x14ac:dyDescent="0.25">
      <c r="A5">
        <v>2933</v>
      </c>
      <c r="B5">
        <v>5875</v>
      </c>
      <c r="C5">
        <v>4186</v>
      </c>
      <c r="D5">
        <v>11.22</v>
      </c>
      <c r="E5" t="e">
        <v>#N/A</v>
      </c>
      <c r="F5" s="2">
        <v>200018676060</v>
      </c>
      <c r="G5">
        <v>92643</v>
      </c>
      <c r="H5">
        <v>20220815</v>
      </c>
      <c r="I5">
        <v>2045</v>
      </c>
      <c r="J5">
        <v>2933</v>
      </c>
      <c r="K5" t="s">
        <v>9</v>
      </c>
      <c r="L5" t="s">
        <v>12</v>
      </c>
      <c r="M5">
        <v>5875</v>
      </c>
      <c r="N5" t="s">
        <v>1433</v>
      </c>
      <c r="O5" t="s">
        <v>328</v>
      </c>
      <c r="P5" s="8">
        <v>58.75</v>
      </c>
    </row>
    <row r="6" spans="1:16" x14ac:dyDescent="0.25">
      <c r="A6">
        <v>3033</v>
      </c>
      <c r="B6">
        <v>632</v>
      </c>
      <c r="C6">
        <v>4606</v>
      </c>
      <c r="D6">
        <v>26.65</v>
      </c>
      <c r="E6" t="e">
        <v>#N/A</v>
      </c>
      <c r="F6" s="2">
        <v>201004895235</v>
      </c>
      <c r="G6">
        <v>124643</v>
      </c>
      <c r="H6">
        <v>20220815</v>
      </c>
      <c r="I6">
        <v>2866</v>
      </c>
      <c r="J6">
        <v>3033</v>
      </c>
      <c r="K6" t="s">
        <v>9</v>
      </c>
      <c r="L6" t="s">
        <v>13</v>
      </c>
      <c r="M6">
        <v>632</v>
      </c>
      <c r="N6" t="s">
        <v>1432</v>
      </c>
      <c r="O6" t="s">
        <v>329</v>
      </c>
      <c r="P6" s="8">
        <v>6.32</v>
      </c>
    </row>
    <row r="7" spans="1:16" x14ac:dyDescent="0.25">
      <c r="A7">
        <v>3953</v>
      </c>
      <c r="B7">
        <v>5000</v>
      </c>
      <c r="C7">
        <v>6309</v>
      </c>
      <c r="D7">
        <v>6.27</v>
      </c>
      <c r="E7" t="e">
        <v>#N/A</v>
      </c>
      <c r="F7" s="2">
        <v>401162134</v>
      </c>
      <c r="G7">
        <v>105004</v>
      </c>
      <c r="H7">
        <v>20220815</v>
      </c>
      <c r="I7">
        <v>2439</v>
      </c>
      <c r="J7">
        <v>3953</v>
      </c>
      <c r="K7" t="s">
        <v>7</v>
      </c>
      <c r="L7" t="s">
        <v>14</v>
      </c>
      <c r="M7">
        <v>5000</v>
      </c>
      <c r="N7" t="s">
        <v>1432</v>
      </c>
      <c r="O7" t="s">
        <v>330</v>
      </c>
      <c r="P7" s="8">
        <v>50</v>
      </c>
    </row>
    <row r="8" spans="1:16" x14ac:dyDescent="0.25">
      <c r="A8">
        <v>5269</v>
      </c>
      <c r="B8">
        <v>1802</v>
      </c>
      <c r="C8">
        <v>8153</v>
      </c>
      <c r="D8">
        <v>31.85</v>
      </c>
      <c r="E8" t="e">
        <v>#N/A</v>
      </c>
      <c r="F8" s="2">
        <v>200019614714</v>
      </c>
      <c r="G8">
        <v>100006</v>
      </c>
      <c r="H8">
        <v>20220815</v>
      </c>
      <c r="I8">
        <v>2204</v>
      </c>
      <c r="J8">
        <v>5269</v>
      </c>
      <c r="K8" t="s">
        <v>9</v>
      </c>
      <c r="L8" t="s">
        <v>15</v>
      </c>
      <c r="M8">
        <v>1802</v>
      </c>
      <c r="N8" t="s">
        <v>1432</v>
      </c>
      <c r="O8" t="s">
        <v>331</v>
      </c>
      <c r="P8" s="8">
        <v>18.02</v>
      </c>
    </row>
    <row r="9" spans="1:16" x14ac:dyDescent="0.25">
      <c r="A9">
        <v>6086</v>
      </c>
      <c r="B9">
        <v>1371</v>
      </c>
      <c r="C9">
        <v>8926</v>
      </c>
      <c r="D9">
        <v>39.82</v>
      </c>
      <c r="E9" t="e">
        <v>#N/A</v>
      </c>
      <c r="F9" s="2">
        <v>200021569146</v>
      </c>
      <c r="G9">
        <v>180326</v>
      </c>
      <c r="H9">
        <v>20220814</v>
      </c>
      <c r="I9">
        <v>1646</v>
      </c>
      <c r="J9">
        <v>6086</v>
      </c>
      <c r="K9" t="s">
        <v>7</v>
      </c>
      <c r="L9" t="s">
        <v>17</v>
      </c>
      <c r="M9">
        <v>1371</v>
      </c>
      <c r="N9" t="s">
        <v>1432</v>
      </c>
      <c r="O9" t="s">
        <v>332</v>
      </c>
      <c r="P9" s="8">
        <v>13.71</v>
      </c>
    </row>
    <row r="10" spans="1:16" x14ac:dyDescent="0.25">
      <c r="A10">
        <v>6089</v>
      </c>
      <c r="B10">
        <v>2413</v>
      </c>
      <c r="C10">
        <v>8929</v>
      </c>
      <c r="D10">
        <v>22.24</v>
      </c>
      <c r="E10" t="e">
        <v>#N/A</v>
      </c>
      <c r="F10" s="2">
        <v>201004361360</v>
      </c>
      <c r="G10">
        <v>133646</v>
      </c>
      <c r="H10">
        <v>20220815</v>
      </c>
      <c r="I10">
        <v>2983</v>
      </c>
      <c r="J10">
        <v>6089</v>
      </c>
      <c r="K10" t="s">
        <v>9</v>
      </c>
      <c r="L10" t="s">
        <v>18</v>
      </c>
      <c r="M10">
        <v>2413</v>
      </c>
      <c r="N10" t="s">
        <v>1432</v>
      </c>
      <c r="O10" t="s">
        <v>333</v>
      </c>
      <c r="P10" s="8">
        <v>24.13</v>
      </c>
    </row>
    <row r="11" spans="1:16" x14ac:dyDescent="0.25">
      <c r="A11">
        <v>6126</v>
      </c>
      <c r="B11">
        <v>3685</v>
      </c>
      <c r="C11">
        <v>10066</v>
      </c>
      <c r="D11">
        <v>38.69</v>
      </c>
      <c r="E11" t="e">
        <v>#N/A</v>
      </c>
      <c r="F11" s="2">
        <v>401473101</v>
      </c>
      <c r="G11">
        <v>142647</v>
      </c>
      <c r="H11">
        <v>20220815</v>
      </c>
      <c r="I11">
        <v>3117</v>
      </c>
      <c r="J11">
        <v>6126</v>
      </c>
      <c r="K11" t="s">
        <v>9</v>
      </c>
      <c r="L11" t="s">
        <v>19</v>
      </c>
      <c r="M11">
        <v>3685</v>
      </c>
      <c r="N11" t="s">
        <v>1432</v>
      </c>
      <c r="O11" t="s">
        <v>334</v>
      </c>
      <c r="P11" s="8">
        <v>36.85</v>
      </c>
    </row>
    <row r="12" spans="1:16" x14ac:dyDescent="0.25">
      <c r="A12">
        <v>7193</v>
      </c>
      <c r="B12">
        <v>7843</v>
      </c>
      <c r="C12">
        <v>11989</v>
      </c>
      <c r="D12">
        <v>18.53</v>
      </c>
      <c r="E12" t="e">
        <v>#N/A</v>
      </c>
      <c r="F12" s="2">
        <v>200020750945</v>
      </c>
      <c r="G12">
        <v>91007</v>
      </c>
      <c r="H12">
        <v>20220815</v>
      </c>
      <c r="I12">
        <v>1991</v>
      </c>
      <c r="J12">
        <v>7193</v>
      </c>
      <c r="K12" t="s">
        <v>9</v>
      </c>
      <c r="L12" t="s">
        <v>20</v>
      </c>
      <c r="M12">
        <v>7843</v>
      </c>
      <c r="N12" t="s">
        <v>1433</v>
      </c>
      <c r="O12" t="s">
        <v>335</v>
      </c>
      <c r="P12" s="8">
        <v>78.430000000000007</v>
      </c>
    </row>
    <row r="13" spans="1:16" x14ac:dyDescent="0.25">
      <c r="A13">
        <v>7289</v>
      </c>
      <c r="B13">
        <v>671</v>
      </c>
      <c r="C13">
        <v>12036</v>
      </c>
      <c r="D13">
        <v>4.83</v>
      </c>
      <c r="E13" t="e">
        <v>#N/A</v>
      </c>
      <c r="F13" s="2">
        <v>201005122993</v>
      </c>
      <c r="G13">
        <v>105008</v>
      </c>
      <c r="H13">
        <v>20220815</v>
      </c>
      <c r="I13">
        <v>2440</v>
      </c>
      <c r="J13">
        <v>7289</v>
      </c>
      <c r="K13" t="s">
        <v>9</v>
      </c>
      <c r="L13" t="s">
        <v>21</v>
      </c>
      <c r="M13">
        <v>671</v>
      </c>
      <c r="N13" t="s">
        <v>1432</v>
      </c>
      <c r="O13" t="s">
        <v>336</v>
      </c>
      <c r="P13" s="8">
        <v>6.71</v>
      </c>
    </row>
    <row r="14" spans="1:16" x14ac:dyDescent="0.25">
      <c r="A14">
        <v>8673</v>
      </c>
      <c r="B14">
        <v>354</v>
      </c>
      <c r="C14">
        <v>14526</v>
      </c>
      <c r="D14">
        <v>26.34</v>
      </c>
      <c r="E14" t="e">
        <v>#N/A</v>
      </c>
      <c r="F14" s="2">
        <v>201006439040</v>
      </c>
      <c r="G14">
        <v>92648</v>
      </c>
      <c r="H14">
        <v>20220815</v>
      </c>
      <c r="I14">
        <v>2046</v>
      </c>
      <c r="J14">
        <v>8673</v>
      </c>
      <c r="K14" t="s">
        <v>7</v>
      </c>
      <c r="L14" t="s">
        <v>24</v>
      </c>
      <c r="M14">
        <v>354</v>
      </c>
      <c r="N14" t="s">
        <v>1432</v>
      </c>
      <c r="O14" t="s">
        <v>337</v>
      </c>
      <c r="P14" s="8">
        <v>3.54</v>
      </c>
    </row>
    <row r="15" spans="1:16" x14ac:dyDescent="0.25">
      <c r="A15">
        <v>10593</v>
      </c>
      <c r="B15">
        <v>1498</v>
      </c>
      <c r="C15">
        <v>17503</v>
      </c>
      <c r="D15">
        <v>3.89</v>
      </c>
      <c r="E15" t="e">
        <v>#N/A</v>
      </c>
      <c r="F15" s="2">
        <v>200022060764</v>
      </c>
      <c r="G15">
        <v>130330</v>
      </c>
      <c r="H15">
        <v>20220815</v>
      </c>
      <c r="I15">
        <v>2896</v>
      </c>
      <c r="J15">
        <v>10593</v>
      </c>
      <c r="K15" t="s">
        <v>7</v>
      </c>
      <c r="L15" t="s">
        <v>26</v>
      </c>
      <c r="M15">
        <v>1498</v>
      </c>
      <c r="N15" t="s">
        <v>1432</v>
      </c>
      <c r="O15" t="s">
        <v>338</v>
      </c>
      <c r="P15" s="8">
        <v>14.98</v>
      </c>
    </row>
    <row r="16" spans="1:16" x14ac:dyDescent="0.25">
      <c r="A16">
        <v>10829</v>
      </c>
      <c r="B16">
        <v>2972</v>
      </c>
      <c r="C16">
        <v>17879</v>
      </c>
      <c r="D16">
        <v>31.99</v>
      </c>
      <c r="E16" t="e">
        <v>#N/A</v>
      </c>
      <c r="F16" s="2">
        <v>400424963</v>
      </c>
      <c r="G16">
        <v>103331</v>
      </c>
      <c r="H16">
        <v>20220815</v>
      </c>
      <c r="I16">
        <v>2348</v>
      </c>
      <c r="J16">
        <v>10829</v>
      </c>
      <c r="K16" t="s">
        <v>7</v>
      </c>
      <c r="L16" t="s">
        <v>27</v>
      </c>
      <c r="M16">
        <v>2972</v>
      </c>
      <c r="N16" t="s">
        <v>1433</v>
      </c>
      <c r="O16" t="s">
        <v>339</v>
      </c>
      <c r="P16" s="8">
        <v>29.72</v>
      </c>
    </row>
    <row r="17" spans="1:16" x14ac:dyDescent="0.25">
      <c r="A17">
        <v>11749</v>
      </c>
      <c r="B17">
        <v>2497</v>
      </c>
      <c r="C17">
        <v>18246</v>
      </c>
      <c r="D17">
        <v>9.65</v>
      </c>
      <c r="E17" t="e">
        <v>#N/A</v>
      </c>
      <c r="F17" s="2">
        <v>200016701936</v>
      </c>
      <c r="G17">
        <v>100013</v>
      </c>
      <c r="H17">
        <v>20220815</v>
      </c>
      <c r="I17">
        <v>2206</v>
      </c>
      <c r="J17">
        <v>11749</v>
      </c>
      <c r="K17" t="s">
        <v>9</v>
      </c>
      <c r="L17" t="s">
        <v>29</v>
      </c>
      <c r="M17">
        <v>2497</v>
      </c>
      <c r="N17" t="s">
        <v>1433</v>
      </c>
      <c r="O17" t="s">
        <v>340</v>
      </c>
      <c r="P17" s="8">
        <v>24.97</v>
      </c>
    </row>
    <row r="18" spans="1:16" x14ac:dyDescent="0.25">
      <c r="A18">
        <v>12213</v>
      </c>
      <c r="B18">
        <v>508</v>
      </c>
      <c r="C18">
        <v>20893</v>
      </c>
      <c r="D18">
        <v>115.87</v>
      </c>
      <c r="E18" t="e">
        <v>#N/A</v>
      </c>
      <c r="F18" s="2">
        <v>201005400589</v>
      </c>
      <c r="G18">
        <v>94332</v>
      </c>
      <c r="H18">
        <v>20220815</v>
      </c>
      <c r="I18">
        <v>2120</v>
      </c>
      <c r="J18">
        <v>12213</v>
      </c>
      <c r="K18" t="s">
        <v>7</v>
      </c>
      <c r="L18" t="s">
        <v>25</v>
      </c>
      <c r="M18">
        <v>508</v>
      </c>
      <c r="N18" t="s">
        <v>1432</v>
      </c>
      <c r="O18" t="s">
        <v>341</v>
      </c>
      <c r="P18" s="8">
        <v>5.08</v>
      </c>
    </row>
    <row r="19" spans="1:16" x14ac:dyDescent="0.25">
      <c r="A19">
        <v>12476</v>
      </c>
      <c r="B19">
        <v>3171</v>
      </c>
      <c r="C19">
        <v>22709</v>
      </c>
      <c r="D19">
        <v>33.1</v>
      </c>
      <c r="E19" t="e">
        <v>#N/A</v>
      </c>
      <c r="F19" s="2">
        <v>5034857</v>
      </c>
      <c r="G19">
        <v>94332</v>
      </c>
      <c r="H19">
        <v>20220815</v>
      </c>
      <c r="I19">
        <v>1461</v>
      </c>
      <c r="J19">
        <v>12476</v>
      </c>
      <c r="K19" t="s">
        <v>7</v>
      </c>
      <c r="L19" t="s">
        <v>30</v>
      </c>
      <c r="M19">
        <v>3171</v>
      </c>
      <c r="N19" t="s">
        <v>1433</v>
      </c>
      <c r="O19" t="s">
        <v>342</v>
      </c>
      <c r="P19" s="8">
        <v>31.71</v>
      </c>
    </row>
    <row r="20" spans="1:16" x14ac:dyDescent="0.25">
      <c r="A20">
        <v>14969</v>
      </c>
      <c r="B20">
        <v>1080</v>
      </c>
      <c r="C20">
        <v>24716</v>
      </c>
      <c r="D20">
        <v>3.54</v>
      </c>
      <c r="E20" t="e">
        <v>#N/A</v>
      </c>
      <c r="F20" s="2">
        <v>200015924687</v>
      </c>
      <c r="G20">
        <v>110655</v>
      </c>
      <c r="H20">
        <v>20220815</v>
      </c>
      <c r="I20">
        <v>2523</v>
      </c>
      <c r="J20">
        <v>14969</v>
      </c>
      <c r="K20" t="s">
        <v>7</v>
      </c>
      <c r="L20" t="s">
        <v>31</v>
      </c>
      <c r="M20">
        <v>1080</v>
      </c>
      <c r="N20" t="s">
        <v>1432</v>
      </c>
      <c r="O20" t="s">
        <v>343</v>
      </c>
      <c r="P20" s="8">
        <v>10.8</v>
      </c>
    </row>
    <row r="21" spans="1:16" x14ac:dyDescent="0.25">
      <c r="A21">
        <v>17699</v>
      </c>
      <c r="B21">
        <v>2991</v>
      </c>
      <c r="C21">
        <v>26196</v>
      </c>
      <c r="D21">
        <v>29.91</v>
      </c>
      <c r="E21" t="e">
        <v>#N/A</v>
      </c>
      <c r="F21" s="2">
        <v>1863149</v>
      </c>
      <c r="G21">
        <v>100017</v>
      </c>
      <c r="H21">
        <v>20220815</v>
      </c>
      <c r="I21">
        <v>571491</v>
      </c>
      <c r="J21">
        <v>17699</v>
      </c>
      <c r="K21" t="s">
        <v>7</v>
      </c>
      <c r="L21" t="s">
        <v>32</v>
      </c>
      <c r="M21">
        <v>2991</v>
      </c>
      <c r="N21" t="s">
        <v>1432</v>
      </c>
      <c r="O21" t="s">
        <v>344</v>
      </c>
      <c r="P21" s="8">
        <v>29.91</v>
      </c>
    </row>
    <row r="22" spans="1:16" x14ac:dyDescent="0.25">
      <c r="A22">
        <v>17913</v>
      </c>
      <c r="B22">
        <v>8738</v>
      </c>
      <c r="C22">
        <v>26489</v>
      </c>
      <c r="D22">
        <v>258.14</v>
      </c>
      <c r="E22" t="e">
        <v>#N/A</v>
      </c>
      <c r="F22" s="2">
        <v>201005662535</v>
      </c>
      <c r="G22">
        <v>141019</v>
      </c>
      <c r="H22">
        <v>20220815</v>
      </c>
      <c r="I22">
        <v>3064</v>
      </c>
      <c r="J22">
        <v>17913</v>
      </c>
      <c r="K22" t="s">
        <v>9</v>
      </c>
      <c r="L22" t="s">
        <v>33</v>
      </c>
      <c r="M22">
        <v>8738</v>
      </c>
      <c r="N22" t="s">
        <v>1433</v>
      </c>
      <c r="O22" t="s">
        <v>345</v>
      </c>
      <c r="P22" s="8">
        <v>87.38</v>
      </c>
    </row>
    <row r="23" spans="1:16" x14ac:dyDescent="0.25">
      <c r="A23">
        <v>20369</v>
      </c>
      <c r="B23">
        <v>6450</v>
      </c>
      <c r="C23">
        <v>29759</v>
      </c>
      <c r="D23">
        <v>8.2200000000000006</v>
      </c>
      <c r="E23" t="e">
        <v>#N/A</v>
      </c>
      <c r="F23" s="2">
        <v>200018103248</v>
      </c>
      <c r="G23">
        <v>203340</v>
      </c>
      <c r="H23">
        <v>20220814</v>
      </c>
      <c r="I23">
        <v>1698</v>
      </c>
      <c r="J23">
        <v>20369</v>
      </c>
      <c r="K23" t="s">
        <v>7</v>
      </c>
      <c r="L23" t="s">
        <v>35</v>
      </c>
      <c r="M23">
        <v>6450</v>
      </c>
      <c r="N23" t="s">
        <v>1432</v>
      </c>
      <c r="O23" t="s">
        <v>346</v>
      </c>
      <c r="P23" s="8">
        <v>64.5</v>
      </c>
    </row>
    <row r="24" spans="1:16" x14ac:dyDescent="0.25">
      <c r="A24">
        <v>20379</v>
      </c>
      <c r="B24">
        <v>1172</v>
      </c>
      <c r="C24">
        <v>30576</v>
      </c>
      <c r="D24">
        <v>59.44</v>
      </c>
      <c r="E24" t="e">
        <v>#N/A</v>
      </c>
      <c r="F24" s="2">
        <v>200021159344</v>
      </c>
      <c r="G24">
        <v>132021</v>
      </c>
      <c r="H24">
        <v>20220815</v>
      </c>
      <c r="I24">
        <v>2937</v>
      </c>
      <c r="J24">
        <v>20379</v>
      </c>
      <c r="K24" t="s">
        <v>9</v>
      </c>
      <c r="L24" t="s">
        <v>36</v>
      </c>
      <c r="M24">
        <v>1172</v>
      </c>
      <c r="N24" t="s">
        <v>1432</v>
      </c>
      <c r="O24" t="s">
        <v>347</v>
      </c>
      <c r="P24" s="8">
        <v>11.72</v>
      </c>
    </row>
    <row r="25" spans="1:16" x14ac:dyDescent="0.25">
      <c r="A25">
        <v>20983</v>
      </c>
      <c r="B25">
        <v>709</v>
      </c>
      <c r="C25">
        <v>31239</v>
      </c>
      <c r="D25">
        <v>78.5</v>
      </c>
      <c r="E25" t="e">
        <v>#N/A</v>
      </c>
      <c r="F25" s="2">
        <v>200016062776</v>
      </c>
      <c r="G25">
        <v>105021</v>
      </c>
      <c r="H25">
        <v>20220815</v>
      </c>
      <c r="I25">
        <v>2443</v>
      </c>
      <c r="J25">
        <v>20983</v>
      </c>
      <c r="K25" t="s">
        <v>7</v>
      </c>
      <c r="L25" t="s">
        <v>37</v>
      </c>
      <c r="M25">
        <v>709</v>
      </c>
      <c r="N25" t="s">
        <v>1432</v>
      </c>
      <c r="O25" t="s">
        <v>348</v>
      </c>
      <c r="P25" s="8">
        <v>7.09</v>
      </c>
    </row>
    <row r="26" spans="1:16" x14ac:dyDescent="0.25">
      <c r="A26">
        <v>21213</v>
      </c>
      <c r="B26">
        <v>355</v>
      </c>
      <c r="C26">
        <v>31413</v>
      </c>
      <c r="D26">
        <v>36.97</v>
      </c>
      <c r="E26" t="e">
        <v>#N/A</v>
      </c>
      <c r="F26" s="2">
        <v>200024261154</v>
      </c>
      <c r="G26">
        <v>73021</v>
      </c>
      <c r="H26">
        <v>20220815</v>
      </c>
      <c r="I26">
        <v>1792</v>
      </c>
      <c r="J26">
        <v>21213</v>
      </c>
      <c r="K26" t="s">
        <v>7</v>
      </c>
      <c r="L26" t="s">
        <v>38</v>
      </c>
      <c r="M26">
        <v>355</v>
      </c>
      <c r="N26" t="s">
        <v>1432</v>
      </c>
      <c r="O26" t="s">
        <v>349</v>
      </c>
      <c r="P26" s="8">
        <v>3.55</v>
      </c>
    </row>
    <row r="27" spans="1:16" x14ac:dyDescent="0.25">
      <c r="A27">
        <v>21493</v>
      </c>
      <c r="B27">
        <v>7096</v>
      </c>
      <c r="C27">
        <v>31646</v>
      </c>
      <c r="D27">
        <v>48.81</v>
      </c>
      <c r="E27" t="e">
        <v>#N/A</v>
      </c>
      <c r="F27" s="2">
        <v>200018303590</v>
      </c>
      <c r="G27">
        <v>105022</v>
      </c>
      <c r="H27">
        <v>20220815</v>
      </c>
      <c r="I27">
        <v>2441</v>
      </c>
      <c r="J27">
        <v>21493</v>
      </c>
      <c r="K27" t="s">
        <v>9</v>
      </c>
      <c r="L27" t="s">
        <v>40</v>
      </c>
      <c r="M27">
        <v>7096</v>
      </c>
      <c r="N27" t="s">
        <v>1432</v>
      </c>
      <c r="O27" t="s">
        <v>350</v>
      </c>
      <c r="P27" s="8">
        <v>70.959999999999994</v>
      </c>
    </row>
    <row r="28" spans="1:16" x14ac:dyDescent="0.25">
      <c r="A28">
        <v>21636</v>
      </c>
      <c r="B28">
        <v>491</v>
      </c>
      <c r="C28">
        <v>32493</v>
      </c>
      <c r="D28">
        <v>4.83</v>
      </c>
      <c r="E28" t="e">
        <v>#N/A</v>
      </c>
      <c r="F28" s="2">
        <v>200020703803</v>
      </c>
      <c r="G28">
        <v>101701</v>
      </c>
      <c r="H28">
        <v>20220815</v>
      </c>
      <c r="I28">
        <v>2272</v>
      </c>
      <c r="J28">
        <v>21636</v>
      </c>
      <c r="K28" t="s">
        <v>7</v>
      </c>
      <c r="L28" t="s">
        <v>42</v>
      </c>
      <c r="M28">
        <v>491</v>
      </c>
      <c r="N28" t="s">
        <v>1432</v>
      </c>
      <c r="O28" t="s">
        <v>351</v>
      </c>
      <c r="P28" s="8">
        <v>4.91</v>
      </c>
    </row>
    <row r="29" spans="1:16" x14ac:dyDescent="0.25">
      <c r="A29">
        <v>23326</v>
      </c>
      <c r="B29">
        <v>1318</v>
      </c>
      <c r="C29">
        <v>33789</v>
      </c>
      <c r="D29">
        <v>32.76</v>
      </c>
      <c r="E29" t="e">
        <v>#N/A</v>
      </c>
      <c r="F29" s="2">
        <v>200022451484</v>
      </c>
      <c r="G29">
        <v>101704</v>
      </c>
      <c r="H29">
        <v>20220815</v>
      </c>
      <c r="I29">
        <v>2275</v>
      </c>
      <c r="J29">
        <v>23326</v>
      </c>
      <c r="K29" t="s">
        <v>9</v>
      </c>
      <c r="L29" t="s">
        <v>43</v>
      </c>
      <c r="M29">
        <v>1318</v>
      </c>
      <c r="N29" t="s">
        <v>1433</v>
      </c>
      <c r="O29" t="s">
        <v>352</v>
      </c>
      <c r="P29" s="8">
        <v>13.18</v>
      </c>
    </row>
    <row r="30" spans="1:16" x14ac:dyDescent="0.25">
      <c r="A30">
        <v>25939</v>
      </c>
      <c r="B30">
        <v>6465</v>
      </c>
      <c r="C30">
        <v>38703</v>
      </c>
      <c r="D30">
        <v>175.74</v>
      </c>
      <c r="E30" t="e">
        <v>#N/A</v>
      </c>
      <c r="F30" s="2">
        <v>200024528362</v>
      </c>
      <c r="G30">
        <v>82026</v>
      </c>
      <c r="H30">
        <v>20220815</v>
      </c>
      <c r="I30">
        <v>1857</v>
      </c>
      <c r="J30">
        <v>25939</v>
      </c>
      <c r="K30" t="s">
        <v>7</v>
      </c>
      <c r="L30" t="s">
        <v>44</v>
      </c>
      <c r="M30">
        <v>6465</v>
      </c>
      <c r="N30" t="s">
        <v>1432</v>
      </c>
      <c r="O30" t="s">
        <v>353</v>
      </c>
      <c r="P30" s="8">
        <v>64.650000000000006</v>
      </c>
    </row>
    <row r="31" spans="1:16" x14ac:dyDescent="0.25">
      <c r="A31">
        <v>26426</v>
      </c>
      <c r="B31">
        <v>6323</v>
      </c>
      <c r="C31">
        <v>39136</v>
      </c>
      <c r="D31">
        <v>3.54</v>
      </c>
      <c r="E31" t="e">
        <v>#N/A</v>
      </c>
      <c r="F31" s="2">
        <v>200020101164</v>
      </c>
      <c r="G31">
        <v>133706</v>
      </c>
      <c r="H31">
        <v>20220815</v>
      </c>
      <c r="I31">
        <v>2984</v>
      </c>
      <c r="J31">
        <v>26426</v>
      </c>
      <c r="K31" t="s">
        <v>9</v>
      </c>
      <c r="L31" t="s">
        <v>47</v>
      </c>
      <c r="M31">
        <v>6323</v>
      </c>
      <c r="N31" t="s">
        <v>1432</v>
      </c>
      <c r="O31" t="s">
        <v>354</v>
      </c>
      <c r="P31" s="8">
        <v>63.23</v>
      </c>
    </row>
    <row r="32" spans="1:16" x14ac:dyDescent="0.25">
      <c r="A32">
        <v>27219</v>
      </c>
      <c r="B32">
        <v>711</v>
      </c>
      <c r="C32">
        <v>40999</v>
      </c>
      <c r="D32">
        <v>46.54</v>
      </c>
      <c r="E32" t="e">
        <v>#N/A</v>
      </c>
      <c r="F32" s="2">
        <v>201001989809</v>
      </c>
      <c r="G32">
        <v>110707</v>
      </c>
      <c r="H32">
        <v>20220815</v>
      </c>
      <c r="I32">
        <v>2525</v>
      </c>
      <c r="J32">
        <v>27219</v>
      </c>
      <c r="K32" t="s">
        <v>7</v>
      </c>
      <c r="L32" t="s">
        <v>48</v>
      </c>
      <c r="M32">
        <v>711</v>
      </c>
      <c r="N32" t="s">
        <v>1432</v>
      </c>
      <c r="O32" t="s">
        <v>355</v>
      </c>
      <c r="P32" s="8">
        <v>7.11</v>
      </c>
    </row>
    <row r="33" spans="1:16" x14ac:dyDescent="0.25">
      <c r="A33">
        <v>27303</v>
      </c>
      <c r="B33">
        <v>52009</v>
      </c>
      <c r="C33">
        <v>41023</v>
      </c>
      <c r="D33">
        <v>32.24</v>
      </c>
      <c r="E33" t="e">
        <v>#N/A</v>
      </c>
      <c r="F33" s="2">
        <v>40294</v>
      </c>
      <c r="G33">
        <v>100027</v>
      </c>
      <c r="H33">
        <v>20220815</v>
      </c>
      <c r="I33">
        <v>571496</v>
      </c>
      <c r="J33">
        <v>27303</v>
      </c>
      <c r="K33" t="s">
        <v>7</v>
      </c>
      <c r="L33" t="s">
        <v>37</v>
      </c>
      <c r="M33">
        <v>52009</v>
      </c>
      <c r="N33" t="s">
        <v>1433</v>
      </c>
      <c r="O33" t="s">
        <v>356</v>
      </c>
      <c r="P33" s="8">
        <v>520.09</v>
      </c>
    </row>
    <row r="34" spans="1:16" x14ac:dyDescent="0.25">
      <c r="A34">
        <v>27996</v>
      </c>
      <c r="B34">
        <v>4689</v>
      </c>
      <c r="C34">
        <v>41179</v>
      </c>
      <c r="D34">
        <v>46.47</v>
      </c>
      <c r="E34" t="e">
        <v>#N/A</v>
      </c>
      <c r="F34" s="2">
        <v>1614887</v>
      </c>
      <c r="G34">
        <v>180348</v>
      </c>
      <c r="H34">
        <v>20220813</v>
      </c>
      <c r="I34">
        <v>565387</v>
      </c>
      <c r="J34">
        <v>27996</v>
      </c>
      <c r="K34" t="s">
        <v>7</v>
      </c>
      <c r="L34" t="s">
        <v>31</v>
      </c>
      <c r="M34">
        <v>4689</v>
      </c>
      <c r="N34" t="s">
        <v>1432</v>
      </c>
      <c r="O34" t="s">
        <v>357</v>
      </c>
      <c r="P34" s="8">
        <v>46.89</v>
      </c>
    </row>
    <row r="35" spans="1:16" x14ac:dyDescent="0.25">
      <c r="A35">
        <v>29216</v>
      </c>
      <c r="B35">
        <v>3845</v>
      </c>
      <c r="C35">
        <v>43183</v>
      </c>
      <c r="D35">
        <v>32.020000000000003</v>
      </c>
      <c r="E35" t="e">
        <v>#N/A</v>
      </c>
      <c r="F35" s="2">
        <v>200018660809</v>
      </c>
      <c r="G35">
        <v>91029</v>
      </c>
      <c r="H35">
        <v>20220815</v>
      </c>
      <c r="I35">
        <v>1992</v>
      </c>
      <c r="J35">
        <v>29216</v>
      </c>
      <c r="K35" t="s">
        <v>7</v>
      </c>
      <c r="L35" t="s">
        <v>26</v>
      </c>
      <c r="M35">
        <v>3845</v>
      </c>
      <c r="N35" t="s">
        <v>1432</v>
      </c>
      <c r="O35" t="s">
        <v>358</v>
      </c>
      <c r="P35" s="8">
        <v>38.450000000000003</v>
      </c>
    </row>
    <row r="36" spans="1:16" x14ac:dyDescent="0.25">
      <c r="A36">
        <v>29689</v>
      </c>
      <c r="B36">
        <v>917</v>
      </c>
      <c r="C36">
        <v>44146</v>
      </c>
      <c r="D36">
        <v>31.8</v>
      </c>
      <c r="E36" t="e">
        <v>#N/A</v>
      </c>
      <c r="F36" s="2">
        <v>200016964435</v>
      </c>
      <c r="G36">
        <v>150031</v>
      </c>
      <c r="H36">
        <v>20220815</v>
      </c>
      <c r="I36">
        <v>3191</v>
      </c>
      <c r="J36">
        <v>29689</v>
      </c>
      <c r="K36" t="s">
        <v>9</v>
      </c>
      <c r="L36" t="s">
        <v>49</v>
      </c>
      <c r="M36">
        <v>917</v>
      </c>
      <c r="N36" t="s">
        <v>1432</v>
      </c>
      <c r="O36" t="s">
        <v>359</v>
      </c>
      <c r="P36" s="8">
        <v>9.17</v>
      </c>
    </row>
    <row r="37" spans="1:16" x14ac:dyDescent="0.25">
      <c r="A37">
        <v>29793</v>
      </c>
      <c r="B37">
        <v>2814</v>
      </c>
      <c r="C37">
        <v>44756</v>
      </c>
      <c r="D37">
        <v>7.43</v>
      </c>
      <c r="E37" t="e">
        <v>#N/A</v>
      </c>
      <c r="F37" s="2">
        <v>200017085917</v>
      </c>
      <c r="G37">
        <v>165709</v>
      </c>
      <c r="H37">
        <v>20220813</v>
      </c>
      <c r="I37">
        <v>1384</v>
      </c>
      <c r="J37">
        <v>29793</v>
      </c>
      <c r="K37" t="s">
        <v>7</v>
      </c>
      <c r="L37" t="s">
        <v>50</v>
      </c>
      <c r="M37">
        <v>2814</v>
      </c>
      <c r="N37" t="s">
        <v>1433</v>
      </c>
      <c r="O37" t="s">
        <v>360</v>
      </c>
      <c r="P37" s="8">
        <v>28.14</v>
      </c>
    </row>
    <row r="38" spans="1:16" x14ac:dyDescent="0.25">
      <c r="A38">
        <v>30846</v>
      </c>
      <c r="B38">
        <v>670</v>
      </c>
      <c r="C38">
        <v>45313</v>
      </c>
      <c r="D38">
        <v>616.02</v>
      </c>
      <c r="E38" t="e">
        <v>#N/A</v>
      </c>
      <c r="F38" s="2">
        <v>200024432029</v>
      </c>
      <c r="G38">
        <v>73030</v>
      </c>
      <c r="H38">
        <v>20220815</v>
      </c>
      <c r="I38">
        <v>1793</v>
      </c>
      <c r="J38">
        <v>30846</v>
      </c>
      <c r="K38" t="s">
        <v>7</v>
      </c>
      <c r="L38" t="s">
        <v>37</v>
      </c>
      <c r="M38">
        <v>670</v>
      </c>
      <c r="N38" t="s">
        <v>1432</v>
      </c>
      <c r="O38" t="s">
        <v>349</v>
      </c>
      <c r="P38" s="8">
        <v>6.7</v>
      </c>
    </row>
    <row r="39" spans="1:16" x14ac:dyDescent="0.25">
      <c r="A39">
        <v>30933</v>
      </c>
      <c r="B39">
        <v>1263</v>
      </c>
      <c r="C39">
        <v>45816</v>
      </c>
      <c r="D39">
        <v>28.42</v>
      </c>
      <c r="E39" t="e">
        <v>#N/A</v>
      </c>
      <c r="F39" s="2">
        <v>401598102</v>
      </c>
      <c r="G39">
        <v>142711</v>
      </c>
      <c r="H39">
        <v>20220815</v>
      </c>
      <c r="I39">
        <v>3120</v>
      </c>
      <c r="J39">
        <v>30933</v>
      </c>
      <c r="K39" t="s">
        <v>9</v>
      </c>
      <c r="L39" t="s">
        <v>51</v>
      </c>
      <c r="M39">
        <v>1263</v>
      </c>
      <c r="N39" t="s">
        <v>1432</v>
      </c>
      <c r="O39" t="s">
        <v>361</v>
      </c>
      <c r="P39" s="8">
        <v>12.63</v>
      </c>
    </row>
    <row r="40" spans="1:16" x14ac:dyDescent="0.25">
      <c r="A40">
        <v>32183</v>
      </c>
      <c r="B40">
        <v>7023</v>
      </c>
      <c r="C40">
        <v>47269</v>
      </c>
      <c r="D40">
        <v>71.430000000000007</v>
      </c>
      <c r="E40" t="e">
        <v>#N/A</v>
      </c>
      <c r="F40" s="2">
        <v>473729</v>
      </c>
      <c r="G40">
        <v>100032</v>
      </c>
      <c r="H40">
        <v>20220814</v>
      </c>
      <c r="I40">
        <v>566295</v>
      </c>
      <c r="J40">
        <v>32183</v>
      </c>
      <c r="K40" t="s">
        <v>7</v>
      </c>
      <c r="L40" t="s">
        <v>52</v>
      </c>
      <c r="M40">
        <v>7023</v>
      </c>
      <c r="N40" t="s">
        <v>1432</v>
      </c>
      <c r="O40" t="s">
        <v>362</v>
      </c>
      <c r="P40" s="8">
        <v>70.23</v>
      </c>
    </row>
    <row r="41" spans="1:16" x14ac:dyDescent="0.25">
      <c r="A41">
        <v>34023</v>
      </c>
      <c r="B41">
        <v>13850</v>
      </c>
      <c r="C41">
        <v>49413</v>
      </c>
      <c r="D41">
        <v>155.25</v>
      </c>
      <c r="E41" t="e">
        <v>#N/A</v>
      </c>
      <c r="F41" s="2">
        <v>1891440</v>
      </c>
      <c r="G41">
        <v>142714</v>
      </c>
      <c r="H41">
        <v>20220815</v>
      </c>
      <c r="I41">
        <v>577594</v>
      </c>
      <c r="J41">
        <v>34023</v>
      </c>
      <c r="K41" t="s">
        <v>9</v>
      </c>
      <c r="L41" t="s">
        <v>19</v>
      </c>
      <c r="M41">
        <v>13850</v>
      </c>
      <c r="N41" t="s">
        <v>1432</v>
      </c>
      <c r="O41" t="s">
        <v>363</v>
      </c>
      <c r="P41" s="8">
        <v>138.5</v>
      </c>
    </row>
    <row r="42" spans="1:16" x14ac:dyDescent="0.25">
      <c r="A42">
        <v>34489</v>
      </c>
      <c r="B42">
        <v>31306</v>
      </c>
      <c r="C42">
        <v>49486</v>
      </c>
      <c r="D42">
        <v>35.83</v>
      </c>
      <c r="E42" t="e">
        <v>#N/A</v>
      </c>
      <c r="F42" s="2">
        <v>385146</v>
      </c>
      <c r="G42">
        <v>103355</v>
      </c>
      <c r="H42">
        <v>20220815</v>
      </c>
      <c r="I42">
        <v>572461</v>
      </c>
      <c r="J42">
        <v>34489</v>
      </c>
      <c r="K42" t="s">
        <v>9</v>
      </c>
      <c r="L42" t="s">
        <v>53</v>
      </c>
      <c r="M42">
        <v>31306</v>
      </c>
      <c r="N42" t="s">
        <v>1433</v>
      </c>
      <c r="O42" t="s">
        <v>364</v>
      </c>
      <c r="P42" s="8">
        <v>313.06</v>
      </c>
    </row>
    <row r="43" spans="1:16" x14ac:dyDescent="0.25">
      <c r="A43">
        <v>34576</v>
      </c>
      <c r="B43">
        <v>6174</v>
      </c>
      <c r="C43">
        <v>49589</v>
      </c>
      <c r="D43">
        <v>18.739999999999998</v>
      </c>
      <c r="E43" t="e">
        <v>#N/A</v>
      </c>
      <c r="F43" s="2">
        <v>1867397</v>
      </c>
      <c r="G43">
        <v>101715</v>
      </c>
      <c r="H43">
        <v>20220815</v>
      </c>
      <c r="I43">
        <v>571986</v>
      </c>
      <c r="J43">
        <v>34576</v>
      </c>
      <c r="K43" t="s">
        <v>9</v>
      </c>
      <c r="L43" t="s">
        <v>54</v>
      </c>
      <c r="M43">
        <v>6174</v>
      </c>
      <c r="N43" t="s">
        <v>1432</v>
      </c>
      <c r="O43" t="s">
        <v>365</v>
      </c>
      <c r="P43" s="8">
        <v>61.74</v>
      </c>
    </row>
    <row r="44" spans="1:16" x14ac:dyDescent="0.25">
      <c r="A44">
        <v>35196</v>
      </c>
      <c r="B44">
        <v>10665</v>
      </c>
      <c r="C44">
        <v>51099</v>
      </c>
      <c r="D44">
        <v>65.510000000000005</v>
      </c>
      <c r="E44" t="e">
        <v>#N/A</v>
      </c>
      <c r="F44" s="2">
        <v>200021190935</v>
      </c>
      <c r="G44">
        <v>105035</v>
      </c>
      <c r="H44">
        <v>20220815</v>
      </c>
      <c r="I44">
        <v>2444</v>
      </c>
      <c r="J44">
        <v>35196</v>
      </c>
      <c r="K44" t="s">
        <v>7</v>
      </c>
      <c r="L44" t="s">
        <v>55</v>
      </c>
      <c r="M44">
        <v>10665</v>
      </c>
      <c r="N44" t="s">
        <v>1432</v>
      </c>
      <c r="O44" t="s">
        <v>366</v>
      </c>
      <c r="P44" s="8">
        <v>106.65</v>
      </c>
    </row>
    <row r="45" spans="1:16" x14ac:dyDescent="0.25">
      <c r="A45">
        <v>35769</v>
      </c>
      <c r="B45">
        <v>2110</v>
      </c>
      <c r="C45">
        <v>51299</v>
      </c>
      <c r="D45">
        <v>46.7</v>
      </c>
      <c r="E45" t="e">
        <v>#N/A</v>
      </c>
      <c r="F45" s="2">
        <v>201004361337</v>
      </c>
      <c r="G45">
        <v>80356</v>
      </c>
      <c r="H45">
        <v>20220815</v>
      </c>
      <c r="I45">
        <v>1825</v>
      </c>
      <c r="J45">
        <v>35769</v>
      </c>
      <c r="K45" t="s">
        <v>9</v>
      </c>
      <c r="L45" t="s">
        <v>56</v>
      </c>
      <c r="M45">
        <v>2110</v>
      </c>
      <c r="N45" t="s">
        <v>1432</v>
      </c>
      <c r="O45" t="s">
        <v>367</v>
      </c>
      <c r="P45" s="8">
        <v>21.1</v>
      </c>
    </row>
    <row r="46" spans="1:16" x14ac:dyDescent="0.25">
      <c r="A46">
        <v>35789</v>
      </c>
      <c r="B46">
        <v>1130</v>
      </c>
      <c r="C46">
        <v>51409</v>
      </c>
      <c r="D46">
        <v>159.54</v>
      </c>
      <c r="E46" t="e">
        <v>#N/A</v>
      </c>
      <c r="F46" s="2">
        <v>200021776584</v>
      </c>
      <c r="G46">
        <v>101719</v>
      </c>
      <c r="H46">
        <v>20220815</v>
      </c>
      <c r="I46">
        <v>2274</v>
      </c>
      <c r="J46">
        <v>35789</v>
      </c>
      <c r="K46" t="s">
        <v>9</v>
      </c>
      <c r="L46" t="s">
        <v>33</v>
      </c>
      <c r="M46">
        <v>1130</v>
      </c>
      <c r="N46" t="s">
        <v>1432</v>
      </c>
      <c r="O46" t="s">
        <v>368</v>
      </c>
      <c r="P46" s="8">
        <v>11.3</v>
      </c>
    </row>
    <row r="47" spans="1:16" x14ac:dyDescent="0.25">
      <c r="A47">
        <v>35899</v>
      </c>
      <c r="B47">
        <v>354</v>
      </c>
      <c r="C47">
        <v>51729</v>
      </c>
      <c r="D47">
        <v>32.01</v>
      </c>
      <c r="E47" t="e">
        <v>#N/A</v>
      </c>
      <c r="F47" s="2">
        <v>200024022481</v>
      </c>
      <c r="G47">
        <v>200036</v>
      </c>
      <c r="H47">
        <v>20220814</v>
      </c>
      <c r="I47">
        <v>1693</v>
      </c>
      <c r="J47">
        <v>35899</v>
      </c>
      <c r="K47" t="s">
        <v>9</v>
      </c>
      <c r="L47" t="s">
        <v>57</v>
      </c>
      <c r="M47">
        <v>354</v>
      </c>
      <c r="N47" t="s">
        <v>1432</v>
      </c>
      <c r="O47" t="s">
        <v>369</v>
      </c>
      <c r="P47" s="8">
        <v>3.54</v>
      </c>
    </row>
    <row r="48" spans="1:16" x14ac:dyDescent="0.25">
      <c r="A48">
        <v>36249</v>
      </c>
      <c r="B48">
        <v>623</v>
      </c>
      <c r="C48">
        <v>53326</v>
      </c>
      <c r="D48">
        <v>146.71</v>
      </c>
      <c r="E48" t="e">
        <v>#N/A</v>
      </c>
      <c r="F48" s="2">
        <v>201002834954</v>
      </c>
      <c r="G48">
        <v>194356</v>
      </c>
      <c r="H48">
        <v>20220814</v>
      </c>
      <c r="I48">
        <v>1688</v>
      </c>
      <c r="J48">
        <v>36249</v>
      </c>
      <c r="K48" t="s">
        <v>9</v>
      </c>
      <c r="L48" t="s">
        <v>56</v>
      </c>
      <c r="M48">
        <v>623</v>
      </c>
      <c r="N48" t="s">
        <v>1432</v>
      </c>
      <c r="O48" t="s">
        <v>370</v>
      </c>
      <c r="P48" s="8">
        <v>6.23</v>
      </c>
    </row>
    <row r="49" spans="1:16" x14ac:dyDescent="0.25">
      <c r="A49">
        <v>36249</v>
      </c>
      <c r="B49">
        <v>4350</v>
      </c>
      <c r="C49">
        <v>53389</v>
      </c>
      <c r="D49">
        <v>36.29</v>
      </c>
      <c r="E49" t="e">
        <v>#N/A</v>
      </c>
      <c r="F49" s="2">
        <v>5036156</v>
      </c>
      <c r="G49">
        <v>101716</v>
      </c>
      <c r="H49">
        <v>20220815</v>
      </c>
      <c r="I49">
        <v>1666</v>
      </c>
      <c r="J49">
        <v>36249</v>
      </c>
      <c r="K49" t="s">
        <v>7</v>
      </c>
      <c r="L49" t="s">
        <v>58</v>
      </c>
      <c r="M49">
        <v>4350</v>
      </c>
      <c r="N49" t="s">
        <v>1433</v>
      </c>
      <c r="O49" t="s">
        <v>371</v>
      </c>
      <c r="P49" s="8">
        <v>43.5</v>
      </c>
    </row>
    <row r="50" spans="1:16" x14ac:dyDescent="0.25">
      <c r="A50">
        <v>36599</v>
      </c>
      <c r="B50">
        <v>3717</v>
      </c>
      <c r="C50">
        <v>54483</v>
      </c>
      <c r="D50">
        <v>118.19</v>
      </c>
      <c r="E50" t="e">
        <v>#N/A</v>
      </c>
      <c r="F50" s="2">
        <v>400150180</v>
      </c>
      <c r="G50">
        <v>103357</v>
      </c>
      <c r="H50">
        <v>20220815</v>
      </c>
      <c r="I50">
        <v>2351</v>
      </c>
      <c r="J50">
        <v>36599</v>
      </c>
      <c r="K50" t="s">
        <v>9</v>
      </c>
      <c r="L50" t="s">
        <v>60</v>
      </c>
      <c r="M50">
        <v>3717</v>
      </c>
      <c r="N50" t="s">
        <v>1433</v>
      </c>
      <c r="O50" t="s">
        <v>372</v>
      </c>
      <c r="P50" s="8">
        <v>37.17</v>
      </c>
    </row>
    <row r="51" spans="1:16" x14ac:dyDescent="0.25">
      <c r="A51">
        <v>39806</v>
      </c>
      <c r="B51">
        <v>909</v>
      </c>
      <c r="C51">
        <v>58633</v>
      </c>
      <c r="D51">
        <v>21.51</v>
      </c>
      <c r="E51" t="e">
        <v>#N/A</v>
      </c>
      <c r="F51" s="2">
        <v>200020249294</v>
      </c>
      <c r="G51">
        <v>105039</v>
      </c>
      <c r="H51">
        <v>20220815</v>
      </c>
      <c r="I51">
        <v>2445</v>
      </c>
      <c r="J51">
        <v>39806</v>
      </c>
      <c r="K51" t="s">
        <v>7</v>
      </c>
      <c r="L51" t="s">
        <v>55</v>
      </c>
      <c r="M51">
        <v>909</v>
      </c>
      <c r="N51" t="s">
        <v>1432</v>
      </c>
      <c r="O51" t="s">
        <v>373</v>
      </c>
      <c r="P51" s="8">
        <v>9.09</v>
      </c>
    </row>
    <row r="52" spans="1:16" x14ac:dyDescent="0.25">
      <c r="A52">
        <v>40596</v>
      </c>
      <c r="B52">
        <v>16479</v>
      </c>
      <c r="C52">
        <v>59423</v>
      </c>
      <c r="D52">
        <v>31.18</v>
      </c>
      <c r="E52" t="e">
        <v>#N/A</v>
      </c>
      <c r="F52" s="2">
        <v>315859</v>
      </c>
      <c r="G52">
        <v>101720</v>
      </c>
      <c r="H52">
        <v>20220815</v>
      </c>
      <c r="I52">
        <v>571991</v>
      </c>
      <c r="J52">
        <v>40596</v>
      </c>
      <c r="K52" t="s">
        <v>7</v>
      </c>
      <c r="L52" t="s">
        <v>48</v>
      </c>
      <c r="M52">
        <v>16479</v>
      </c>
      <c r="N52" t="s">
        <v>1433</v>
      </c>
      <c r="O52" t="s">
        <v>374</v>
      </c>
      <c r="P52" s="8">
        <v>164.79</v>
      </c>
    </row>
    <row r="53" spans="1:16" x14ac:dyDescent="0.25">
      <c r="A53">
        <v>42483</v>
      </c>
      <c r="B53">
        <v>919</v>
      </c>
      <c r="C53">
        <v>62466</v>
      </c>
      <c r="D53">
        <v>67.52</v>
      </c>
      <c r="E53" t="e">
        <v>#N/A</v>
      </c>
      <c r="F53" s="2">
        <v>417146</v>
      </c>
      <c r="G53">
        <v>110722</v>
      </c>
      <c r="H53">
        <v>20220815</v>
      </c>
      <c r="I53">
        <v>573397</v>
      </c>
      <c r="J53">
        <v>42483</v>
      </c>
      <c r="K53" t="s">
        <v>7</v>
      </c>
      <c r="L53" t="s">
        <v>61</v>
      </c>
      <c r="M53">
        <v>919</v>
      </c>
      <c r="N53" t="s">
        <v>1432</v>
      </c>
      <c r="O53" t="s">
        <v>375</v>
      </c>
      <c r="P53" s="8">
        <v>9.19</v>
      </c>
    </row>
    <row r="54" spans="1:16" x14ac:dyDescent="0.25">
      <c r="A54">
        <v>42686</v>
      </c>
      <c r="B54">
        <v>3937</v>
      </c>
      <c r="C54">
        <v>63253</v>
      </c>
      <c r="D54">
        <v>20.48</v>
      </c>
      <c r="E54" t="e">
        <v>#N/A</v>
      </c>
      <c r="F54" s="2">
        <v>201006076164</v>
      </c>
      <c r="G54">
        <v>94402</v>
      </c>
      <c r="H54">
        <v>20220815</v>
      </c>
      <c r="I54">
        <v>2121</v>
      </c>
      <c r="J54">
        <v>42686</v>
      </c>
      <c r="K54" t="s">
        <v>7</v>
      </c>
      <c r="L54" t="s">
        <v>62</v>
      </c>
      <c r="M54">
        <v>3937</v>
      </c>
      <c r="N54" t="s">
        <v>1432</v>
      </c>
      <c r="O54" t="s">
        <v>376</v>
      </c>
      <c r="P54" s="8">
        <v>39.369999999999997</v>
      </c>
    </row>
    <row r="55" spans="1:16" x14ac:dyDescent="0.25">
      <c r="A55">
        <v>43179</v>
      </c>
      <c r="B55">
        <v>1514</v>
      </c>
      <c r="C55">
        <v>63399</v>
      </c>
      <c r="D55">
        <v>11.47</v>
      </c>
      <c r="E55" t="e">
        <v>#N/A</v>
      </c>
      <c r="F55" s="2">
        <v>201004442400</v>
      </c>
      <c r="G55">
        <v>142723</v>
      </c>
      <c r="H55">
        <v>20220815</v>
      </c>
      <c r="I55">
        <v>3121</v>
      </c>
      <c r="J55">
        <v>43179</v>
      </c>
      <c r="K55" t="s">
        <v>9</v>
      </c>
      <c r="L55" t="s">
        <v>63</v>
      </c>
      <c r="M55">
        <v>1514</v>
      </c>
      <c r="N55" t="s">
        <v>1432</v>
      </c>
      <c r="O55" t="s">
        <v>377</v>
      </c>
      <c r="P55" s="8">
        <v>15.14</v>
      </c>
    </row>
    <row r="56" spans="1:16" x14ac:dyDescent="0.25">
      <c r="A56">
        <v>43186</v>
      </c>
      <c r="B56">
        <v>1319</v>
      </c>
      <c r="C56">
        <v>63783</v>
      </c>
      <c r="D56">
        <v>8.0399999999999991</v>
      </c>
      <c r="E56" t="e">
        <v>#N/A</v>
      </c>
      <c r="F56" s="2">
        <v>401104849</v>
      </c>
      <c r="G56">
        <v>91043</v>
      </c>
      <c r="H56">
        <v>20220815</v>
      </c>
      <c r="I56">
        <v>1993</v>
      </c>
      <c r="J56">
        <v>43186</v>
      </c>
      <c r="K56" t="s">
        <v>7</v>
      </c>
      <c r="L56" t="s">
        <v>64</v>
      </c>
      <c r="M56">
        <v>1319</v>
      </c>
      <c r="N56" t="s">
        <v>1432</v>
      </c>
      <c r="O56" t="s">
        <v>378</v>
      </c>
      <c r="P56" s="8">
        <v>13.19</v>
      </c>
    </row>
    <row r="57" spans="1:16" x14ac:dyDescent="0.25">
      <c r="A57">
        <v>43523</v>
      </c>
      <c r="B57">
        <v>3994</v>
      </c>
      <c r="C57">
        <v>63786</v>
      </c>
      <c r="D57">
        <v>46.13</v>
      </c>
      <c r="E57" t="e">
        <v>#N/A</v>
      </c>
      <c r="F57" s="2">
        <v>201002071110</v>
      </c>
      <c r="G57">
        <v>103403</v>
      </c>
      <c r="H57">
        <v>20220815</v>
      </c>
      <c r="I57">
        <v>2352</v>
      </c>
      <c r="J57">
        <v>43523</v>
      </c>
      <c r="K57" t="s">
        <v>7</v>
      </c>
      <c r="L57" t="s">
        <v>65</v>
      </c>
      <c r="M57">
        <v>3994</v>
      </c>
      <c r="N57" t="s">
        <v>1433</v>
      </c>
      <c r="O57" t="s">
        <v>379</v>
      </c>
      <c r="P57" s="8">
        <v>39.94</v>
      </c>
    </row>
    <row r="58" spans="1:16" x14ac:dyDescent="0.25">
      <c r="A58">
        <v>44843</v>
      </c>
      <c r="B58">
        <v>2181</v>
      </c>
      <c r="C58">
        <v>65779</v>
      </c>
      <c r="D58">
        <v>118.79</v>
      </c>
      <c r="E58" t="e">
        <v>#N/A</v>
      </c>
      <c r="F58" s="2">
        <v>201002900037</v>
      </c>
      <c r="G58">
        <v>141045</v>
      </c>
      <c r="H58">
        <v>20220815</v>
      </c>
      <c r="I58">
        <v>3065</v>
      </c>
      <c r="J58">
        <v>44843</v>
      </c>
      <c r="K58" t="s">
        <v>7</v>
      </c>
      <c r="L58" t="s">
        <v>66</v>
      </c>
      <c r="M58">
        <v>2181</v>
      </c>
      <c r="N58" t="s">
        <v>1432</v>
      </c>
      <c r="O58" t="s">
        <v>380</v>
      </c>
      <c r="P58" s="8">
        <v>21.81</v>
      </c>
    </row>
    <row r="59" spans="1:16" x14ac:dyDescent="0.25">
      <c r="A59">
        <v>46023</v>
      </c>
      <c r="B59">
        <v>13606</v>
      </c>
      <c r="C59">
        <v>67229</v>
      </c>
      <c r="D59">
        <v>55.46</v>
      </c>
      <c r="E59" t="e">
        <v>#N/A</v>
      </c>
      <c r="F59" s="2">
        <v>200018772042</v>
      </c>
      <c r="G59">
        <v>214046</v>
      </c>
      <c r="H59">
        <v>20220812</v>
      </c>
      <c r="I59">
        <v>1164</v>
      </c>
      <c r="J59">
        <v>46023</v>
      </c>
      <c r="K59" t="s">
        <v>7</v>
      </c>
      <c r="L59" t="s">
        <v>24</v>
      </c>
      <c r="M59">
        <v>13606</v>
      </c>
      <c r="N59" t="s">
        <v>1432</v>
      </c>
      <c r="O59" t="s">
        <v>381</v>
      </c>
      <c r="P59" s="8">
        <v>136.06</v>
      </c>
    </row>
    <row r="60" spans="1:16" x14ac:dyDescent="0.25">
      <c r="A60">
        <v>46359</v>
      </c>
      <c r="B60">
        <v>985</v>
      </c>
      <c r="C60">
        <v>67993</v>
      </c>
      <c r="D60">
        <v>19.149999999999999</v>
      </c>
      <c r="E60" t="e">
        <v>#N/A</v>
      </c>
      <c r="F60" s="2">
        <v>200022721795</v>
      </c>
      <c r="G60">
        <v>100046</v>
      </c>
      <c r="H60">
        <v>20220815</v>
      </c>
      <c r="I60">
        <v>2207</v>
      </c>
      <c r="J60">
        <v>46359</v>
      </c>
      <c r="K60" t="s">
        <v>7</v>
      </c>
      <c r="L60" t="s">
        <v>67</v>
      </c>
      <c r="M60">
        <v>985</v>
      </c>
      <c r="N60" t="s">
        <v>1432</v>
      </c>
      <c r="O60" t="s">
        <v>382</v>
      </c>
      <c r="P60" s="8">
        <v>9.85</v>
      </c>
    </row>
    <row r="61" spans="1:16" x14ac:dyDescent="0.25">
      <c r="A61">
        <v>47503</v>
      </c>
      <c r="B61">
        <v>10504</v>
      </c>
      <c r="C61">
        <v>70709</v>
      </c>
      <c r="D61">
        <v>114.04</v>
      </c>
      <c r="E61" t="e">
        <v>#N/A</v>
      </c>
      <c r="F61" s="2">
        <v>19015</v>
      </c>
      <c r="G61">
        <v>91047</v>
      </c>
      <c r="H61">
        <v>20220815</v>
      </c>
      <c r="I61">
        <v>570082</v>
      </c>
      <c r="J61">
        <v>47503</v>
      </c>
      <c r="K61" t="s">
        <v>7</v>
      </c>
      <c r="L61" t="s">
        <v>69</v>
      </c>
      <c r="M61">
        <v>10504</v>
      </c>
      <c r="N61" t="s">
        <v>1433</v>
      </c>
      <c r="O61" t="s">
        <v>383</v>
      </c>
      <c r="P61" s="8">
        <v>105.04</v>
      </c>
    </row>
    <row r="62" spans="1:16" x14ac:dyDescent="0.25">
      <c r="A62">
        <v>48216</v>
      </c>
      <c r="B62">
        <v>5627</v>
      </c>
      <c r="C62">
        <v>71859</v>
      </c>
      <c r="D62">
        <v>12.67</v>
      </c>
      <c r="E62" t="e">
        <v>#N/A</v>
      </c>
      <c r="F62" s="2">
        <v>1831056</v>
      </c>
      <c r="G62">
        <v>142728</v>
      </c>
      <c r="H62">
        <v>20220815</v>
      </c>
      <c r="I62">
        <v>577601</v>
      </c>
      <c r="J62">
        <v>48216</v>
      </c>
      <c r="K62" t="s">
        <v>7</v>
      </c>
      <c r="L62" t="s">
        <v>70</v>
      </c>
      <c r="M62">
        <v>5627</v>
      </c>
      <c r="N62" t="s">
        <v>1432</v>
      </c>
      <c r="O62" t="s">
        <v>384</v>
      </c>
      <c r="P62" s="8">
        <v>56.27</v>
      </c>
    </row>
    <row r="63" spans="1:16" x14ac:dyDescent="0.25">
      <c r="A63">
        <v>48289</v>
      </c>
      <c r="B63">
        <v>1976</v>
      </c>
      <c r="C63">
        <v>71986</v>
      </c>
      <c r="D63">
        <v>123.98</v>
      </c>
      <c r="E63" t="e">
        <v>#N/A</v>
      </c>
      <c r="F63" s="2">
        <v>200022407940</v>
      </c>
      <c r="G63">
        <v>100048</v>
      </c>
      <c r="H63">
        <v>20220815</v>
      </c>
      <c r="I63">
        <v>2208</v>
      </c>
      <c r="J63">
        <v>48289</v>
      </c>
      <c r="K63" t="s">
        <v>7</v>
      </c>
      <c r="L63" t="s">
        <v>71</v>
      </c>
      <c r="M63">
        <v>1976</v>
      </c>
      <c r="N63" t="s">
        <v>1432</v>
      </c>
      <c r="O63" t="s">
        <v>385</v>
      </c>
      <c r="P63" s="8">
        <v>19.760000000000002</v>
      </c>
    </row>
    <row r="64" spans="1:16" x14ac:dyDescent="0.25">
      <c r="A64">
        <v>49796</v>
      </c>
      <c r="B64">
        <v>2192</v>
      </c>
      <c r="C64">
        <v>75679</v>
      </c>
      <c r="D64">
        <v>29.38</v>
      </c>
      <c r="E64" t="e">
        <v>#N/A</v>
      </c>
      <c r="F64" s="2">
        <v>200017563798</v>
      </c>
      <c r="G64">
        <v>205050</v>
      </c>
      <c r="H64">
        <v>20220814</v>
      </c>
      <c r="I64">
        <v>1705</v>
      </c>
      <c r="J64">
        <v>49796</v>
      </c>
      <c r="K64" t="s">
        <v>9</v>
      </c>
      <c r="L64" t="s">
        <v>72</v>
      </c>
      <c r="M64">
        <v>2192</v>
      </c>
      <c r="N64" t="s">
        <v>1432</v>
      </c>
      <c r="O64" t="s">
        <v>386</v>
      </c>
      <c r="P64" s="8">
        <v>21.92</v>
      </c>
    </row>
    <row r="65" spans="1:16" x14ac:dyDescent="0.25">
      <c r="A65">
        <v>51039</v>
      </c>
      <c r="B65">
        <v>711</v>
      </c>
      <c r="C65">
        <v>76639</v>
      </c>
      <c r="D65">
        <v>66.260000000000005</v>
      </c>
      <c r="E65" t="e">
        <v>#N/A</v>
      </c>
      <c r="F65" s="2">
        <v>200022434480</v>
      </c>
      <c r="G65">
        <v>83731</v>
      </c>
      <c r="H65">
        <v>20220815</v>
      </c>
      <c r="I65">
        <v>1894</v>
      </c>
      <c r="J65">
        <v>51039</v>
      </c>
      <c r="K65" t="s">
        <v>7</v>
      </c>
      <c r="L65" t="s">
        <v>73</v>
      </c>
      <c r="M65">
        <v>711</v>
      </c>
      <c r="N65" t="s">
        <v>1433</v>
      </c>
      <c r="O65" t="s">
        <v>387</v>
      </c>
      <c r="P65" s="8">
        <v>7.11</v>
      </c>
    </row>
    <row r="66" spans="1:16" x14ac:dyDescent="0.25">
      <c r="A66">
        <v>51403</v>
      </c>
      <c r="B66">
        <v>382</v>
      </c>
      <c r="C66">
        <v>77176</v>
      </c>
      <c r="D66">
        <v>30.62</v>
      </c>
      <c r="E66" t="e">
        <v>#N/A</v>
      </c>
      <c r="F66" s="2">
        <v>400317664</v>
      </c>
      <c r="G66">
        <v>144411</v>
      </c>
      <c r="H66">
        <v>20220815</v>
      </c>
      <c r="I66">
        <v>3158</v>
      </c>
      <c r="J66">
        <v>51403</v>
      </c>
      <c r="K66" t="s">
        <v>7</v>
      </c>
      <c r="L66" t="s">
        <v>32</v>
      </c>
      <c r="M66">
        <v>382</v>
      </c>
      <c r="N66" t="s">
        <v>1432</v>
      </c>
      <c r="O66" t="s">
        <v>388</v>
      </c>
      <c r="P66" s="8">
        <v>3.82</v>
      </c>
    </row>
    <row r="67" spans="1:16" x14ac:dyDescent="0.25">
      <c r="A67">
        <v>51813</v>
      </c>
      <c r="B67">
        <v>2062</v>
      </c>
      <c r="C67">
        <v>77756</v>
      </c>
      <c r="D67">
        <v>26.16</v>
      </c>
      <c r="E67" t="e">
        <v>#N/A</v>
      </c>
      <c r="F67" s="2">
        <v>200023765882</v>
      </c>
      <c r="G67">
        <v>141052</v>
      </c>
      <c r="H67">
        <v>20220815</v>
      </c>
      <c r="I67">
        <v>3066</v>
      </c>
      <c r="J67">
        <v>51813</v>
      </c>
      <c r="K67" t="s">
        <v>9</v>
      </c>
      <c r="L67" t="s">
        <v>74</v>
      </c>
      <c r="M67">
        <v>2062</v>
      </c>
      <c r="N67" t="s">
        <v>1432</v>
      </c>
      <c r="O67" t="s">
        <v>389</v>
      </c>
      <c r="P67" s="8">
        <v>20.62</v>
      </c>
    </row>
    <row r="68" spans="1:16" x14ac:dyDescent="0.25">
      <c r="A68">
        <v>52123</v>
      </c>
      <c r="B68">
        <v>3249</v>
      </c>
      <c r="C68">
        <v>77999</v>
      </c>
      <c r="D68">
        <v>47.62</v>
      </c>
      <c r="E68" t="e">
        <v>#N/A</v>
      </c>
      <c r="F68" s="2">
        <v>453712</v>
      </c>
      <c r="G68">
        <v>91052</v>
      </c>
      <c r="H68">
        <v>20220815</v>
      </c>
      <c r="I68">
        <v>570083</v>
      </c>
      <c r="J68">
        <v>52123</v>
      </c>
      <c r="K68" t="s">
        <v>7</v>
      </c>
      <c r="L68" t="s">
        <v>75</v>
      </c>
      <c r="M68">
        <v>3249</v>
      </c>
      <c r="N68" t="s">
        <v>1433</v>
      </c>
      <c r="O68" t="s">
        <v>390</v>
      </c>
      <c r="P68" s="8">
        <v>32.49</v>
      </c>
    </row>
    <row r="69" spans="1:16" x14ac:dyDescent="0.25">
      <c r="A69">
        <v>52353</v>
      </c>
      <c r="B69">
        <v>12997</v>
      </c>
      <c r="C69">
        <v>78159</v>
      </c>
      <c r="D69">
        <v>41.1</v>
      </c>
      <c r="E69" t="e">
        <v>#N/A</v>
      </c>
      <c r="F69" s="2">
        <v>419144</v>
      </c>
      <c r="G69">
        <v>103412</v>
      </c>
      <c r="H69">
        <v>20220815</v>
      </c>
      <c r="I69">
        <v>572470</v>
      </c>
      <c r="J69">
        <v>52353</v>
      </c>
      <c r="K69" t="s">
        <v>7</v>
      </c>
      <c r="L69" t="s">
        <v>30</v>
      </c>
      <c r="M69">
        <v>12997</v>
      </c>
      <c r="N69" t="s">
        <v>1433</v>
      </c>
      <c r="O69" t="s">
        <v>391</v>
      </c>
      <c r="P69" s="8">
        <v>129.97</v>
      </c>
    </row>
    <row r="70" spans="1:16" x14ac:dyDescent="0.25">
      <c r="A70">
        <v>53733</v>
      </c>
      <c r="B70">
        <v>2928</v>
      </c>
      <c r="C70">
        <v>78536</v>
      </c>
      <c r="D70">
        <v>25.85</v>
      </c>
      <c r="E70" t="e">
        <v>#N/A</v>
      </c>
      <c r="F70" s="2">
        <v>1614350</v>
      </c>
      <c r="G70">
        <v>105054</v>
      </c>
      <c r="H70">
        <v>20220815</v>
      </c>
      <c r="I70">
        <v>572939</v>
      </c>
      <c r="J70">
        <v>53733</v>
      </c>
      <c r="K70" t="s">
        <v>9</v>
      </c>
      <c r="L70" t="s">
        <v>76</v>
      </c>
      <c r="M70">
        <v>2928</v>
      </c>
      <c r="N70" t="s">
        <v>1432</v>
      </c>
      <c r="O70" t="s">
        <v>392</v>
      </c>
      <c r="P70" s="8">
        <v>29.28</v>
      </c>
    </row>
    <row r="71" spans="1:16" x14ac:dyDescent="0.25">
      <c r="A71">
        <v>53833</v>
      </c>
      <c r="B71">
        <v>755</v>
      </c>
      <c r="C71">
        <v>78849</v>
      </c>
      <c r="D71">
        <v>3.54</v>
      </c>
      <c r="E71" t="e">
        <v>#N/A</v>
      </c>
      <c r="F71" s="2">
        <v>400746994</v>
      </c>
      <c r="G71">
        <v>153415</v>
      </c>
      <c r="H71">
        <v>20220815</v>
      </c>
      <c r="I71">
        <v>3244</v>
      </c>
      <c r="J71">
        <v>53833</v>
      </c>
      <c r="K71" t="s">
        <v>9</v>
      </c>
      <c r="L71" t="s">
        <v>29</v>
      </c>
      <c r="M71">
        <v>755</v>
      </c>
      <c r="N71" t="s">
        <v>1432</v>
      </c>
      <c r="O71" t="s">
        <v>393</v>
      </c>
      <c r="P71" s="8">
        <v>7.55</v>
      </c>
    </row>
    <row r="72" spans="1:16" x14ac:dyDescent="0.25">
      <c r="A72">
        <v>55303</v>
      </c>
      <c r="B72">
        <v>3829</v>
      </c>
      <c r="C72">
        <v>79516</v>
      </c>
      <c r="D72">
        <v>50.91</v>
      </c>
      <c r="E72" t="e">
        <v>#N/A</v>
      </c>
      <c r="F72" s="2">
        <v>401045127</v>
      </c>
      <c r="G72">
        <v>130415</v>
      </c>
      <c r="H72">
        <v>20220815</v>
      </c>
      <c r="I72">
        <v>2899</v>
      </c>
      <c r="J72">
        <v>55303</v>
      </c>
      <c r="K72" t="s">
        <v>9</v>
      </c>
      <c r="L72" t="s">
        <v>77</v>
      </c>
      <c r="M72">
        <v>3829</v>
      </c>
      <c r="N72" t="s">
        <v>1433</v>
      </c>
      <c r="O72" t="s">
        <v>394</v>
      </c>
      <c r="P72" s="8">
        <v>38.29</v>
      </c>
    </row>
    <row r="73" spans="1:16" x14ac:dyDescent="0.25">
      <c r="A73">
        <v>58249</v>
      </c>
      <c r="B73">
        <v>708</v>
      </c>
      <c r="C73">
        <v>82049</v>
      </c>
      <c r="D73">
        <v>19.16</v>
      </c>
      <c r="E73" t="e">
        <v>#N/A</v>
      </c>
      <c r="F73" s="2">
        <v>200019265574</v>
      </c>
      <c r="G73">
        <v>101738</v>
      </c>
      <c r="H73">
        <v>20220815</v>
      </c>
      <c r="I73">
        <v>2276</v>
      </c>
      <c r="J73">
        <v>58249</v>
      </c>
      <c r="K73" t="s">
        <v>7</v>
      </c>
      <c r="L73" t="s">
        <v>64</v>
      </c>
      <c r="M73">
        <v>708</v>
      </c>
      <c r="N73" t="s">
        <v>1432</v>
      </c>
      <c r="O73" t="s">
        <v>395</v>
      </c>
      <c r="P73" s="8">
        <v>7.08</v>
      </c>
    </row>
    <row r="74" spans="1:16" x14ac:dyDescent="0.25">
      <c r="A74">
        <v>58329</v>
      </c>
      <c r="B74">
        <v>2393</v>
      </c>
      <c r="C74">
        <v>82443</v>
      </c>
      <c r="D74">
        <v>6.24</v>
      </c>
      <c r="E74" t="e">
        <v>#N/A</v>
      </c>
      <c r="F74" s="2">
        <v>200019092507</v>
      </c>
      <c r="G74">
        <v>141059</v>
      </c>
      <c r="H74">
        <v>20220815</v>
      </c>
      <c r="I74">
        <v>3068</v>
      </c>
      <c r="J74">
        <v>58329</v>
      </c>
      <c r="K74" t="s">
        <v>9</v>
      </c>
      <c r="L74" t="s">
        <v>78</v>
      </c>
      <c r="M74">
        <v>2393</v>
      </c>
      <c r="N74" t="s">
        <v>1432</v>
      </c>
      <c r="O74" t="s">
        <v>396</v>
      </c>
      <c r="P74" s="8">
        <v>23.93</v>
      </c>
    </row>
    <row r="75" spans="1:16" x14ac:dyDescent="0.25">
      <c r="A75">
        <v>58613</v>
      </c>
      <c r="B75">
        <v>511</v>
      </c>
      <c r="C75">
        <v>84096</v>
      </c>
      <c r="D75">
        <v>3.54</v>
      </c>
      <c r="E75" t="e">
        <v>#N/A</v>
      </c>
      <c r="F75" s="2">
        <v>201005958735</v>
      </c>
      <c r="G75">
        <v>91059</v>
      </c>
      <c r="H75">
        <v>20220815</v>
      </c>
      <c r="I75">
        <v>1994</v>
      </c>
      <c r="J75">
        <v>58613</v>
      </c>
      <c r="K75" t="s">
        <v>9</v>
      </c>
      <c r="L75" t="s">
        <v>79</v>
      </c>
      <c r="M75">
        <v>511</v>
      </c>
      <c r="N75" t="s">
        <v>1432</v>
      </c>
      <c r="O75" t="s">
        <v>397</v>
      </c>
      <c r="P75" s="8">
        <v>5.1100000000000003</v>
      </c>
    </row>
    <row r="76" spans="1:16" x14ac:dyDescent="0.25">
      <c r="A76">
        <v>59516</v>
      </c>
      <c r="B76">
        <v>2234</v>
      </c>
      <c r="C76">
        <v>85579</v>
      </c>
      <c r="D76">
        <v>29.13</v>
      </c>
      <c r="E76" t="e">
        <v>#N/A</v>
      </c>
      <c r="F76" s="2">
        <v>200020804932</v>
      </c>
      <c r="G76">
        <v>130420</v>
      </c>
      <c r="H76">
        <v>20220815</v>
      </c>
      <c r="I76">
        <v>2900</v>
      </c>
      <c r="J76">
        <v>59516</v>
      </c>
      <c r="K76" t="s">
        <v>9</v>
      </c>
      <c r="L76" t="s">
        <v>36</v>
      </c>
      <c r="M76">
        <v>2234</v>
      </c>
      <c r="N76" t="s">
        <v>1432</v>
      </c>
      <c r="O76" t="s">
        <v>398</v>
      </c>
      <c r="P76" s="8">
        <v>22.34</v>
      </c>
    </row>
    <row r="77" spans="1:16" x14ac:dyDescent="0.25">
      <c r="A77">
        <v>61393</v>
      </c>
      <c r="B77">
        <v>12268</v>
      </c>
      <c r="C77">
        <v>89943</v>
      </c>
      <c r="D77">
        <v>116.17</v>
      </c>
      <c r="E77" t="e">
        <v>#N/A</v>
      </c>
      <c r="F77" s="2">
        <v>477853</v>
      </c>
      <c r="G77">
        <v>110742</v>
      </c>
      <c r="H77">
        <v>20220815</v>
      </c>
      <c r="I77">
        <v>573407</v>
      </c>
      <c r="J77">
        <v>61393</v>
      </c>
      <c r="K77" t="s">
        <v>9</v>
      </c>
      <c r="L77" t="s">
        <v>77</v>
      </c>
      <c r="M77">
        <v>12268</v>
      </c>
      <c r="N77" t="s">
        <v>1432</v>
      </c>
      <c r="O77" t="s">
        <v>399</v>
      </c>
      <c r="P77" s="8">
        <v>122.68</v>
      </c>
    </row>
    <row r="78" spans="1:16" x14ac:dyDescent="0.25">
      <c r="A78">
        <v>62126</v>
      </c>
      <c r="B78">
        <v>1956</v>
      </c>
      <c r="C78">
        <v>92059</v>
      </c>
      <c r="D78">
        <v>44.6</v>
      </c>
      <c r="E78" t="e">
        <v>#N/A</v>
      </c>
      <c r="F78" s="2">
        <v>200017300720</v>
      </c>
      <c r="G78">
        <v>110742</v>
      </c>
      <c r="H78">
        <v>20220815</v>
      </c>
      <c r="I78">
        <v>2529</v>
      </c>
      <c r="J78">
        <v>62126</v>
      </c>
      <c r="K78" t="s">
        <v>7</v>
      </c>
      <c r="L78" t="s">
        <v>81</v>
      </c>
      <c r="M78">
        <v>1956</v>
      </c>
      <c r="N78" t="s">
        <v>1433</v>
      </c>
      <c r="O78" t="s">
        <v>400</v>
      </c>
      <c r="P78" s="8">
        <v>19.559999999999999</v>
      </c>
    </row>
    <row r="79" spans="1:16" x14ac:dyDescent="0.25">
      <c r="A79">
        <v>62753</v>
      </c>
      <c r="B79">
        <v>1833</v>
      </c>
      <c r="C79">
        <v>93569</v>
      </c>
      <c r="D79">
        <v>29.58</v>
      </c>
      <c r="E79" t="e">
        <v>#N/A</v>
      </c>
      <c r="F79" s="2">
        <v>200017161080</v>
      </c>
      <c r="G79">
        <v>141103</v>
      </c>
      <c r="H79">
        <v>20220815</v>
      </c>
      <c r="I79">
        <v>3067</v>
      </c>
      <c r="J79">
        <v>62753</v>
      </c>
      <c r="K79" t="s">
        <v>9</v>
      </c>
      <c r="L79" t="s">
        <v>15</v>
      </c>
      <c r="M79">
        <v>1833</v>
      </c>
      <c r="N79" t="s">
        <v>1432</v>
      </c>
      <c r="O79" t="s">
        <v>401</v>
      </c>
      <c r="P79" s="8">
        <v>18.329999999999998</v>
      </c>
    </row>
    <row r="80" spans="1:16" x14ac:dyDescent="0.25">
      <c r="A80">
        <v>63739</v>
      </c>
      <c r="B80">
        <v>1700</v>
      </c>
      <c r="C80">
        <v>96229</v>
      </c>
      <c r="D80">
        <v>14.98</v>
      </c>
      <c r="E80" t="e">
        <v>#N/A</v>
      </c>
      <c r="F80" s="2">
        <v>401348792</v>
      </c>
      <c r="G80">
        <v>123104</v>
      </c>
      <c r="H80">
        <v>20220815</v>
      </c>
      <c r="I80">
        <v>2819</v>
      </c>
      <c r="J80">
        <v>63739</v>
      </c>
      <c r="K80" t="s">
        <v>9</v>
      </c>
      <c r="L80" t="s">
        <v>84</v>
      </c>
      <c r="M80">
        <v>1700</v>
      </c>
      <c r="N80" t="s">
        <v>1432</v>
      </c>
      <c r="O80" t="s">
        <v>402</v>
      </c>
      <c r="P80" s="8">
        <v>17</v>
      </c>
    </row>
    <row r="81" spans="1:16" x14ac:dyDescent="0.25">
      <c r="A81">
        <v>64546</v>
      </c>
      <c r="B81">
        <v>1099</v>
      </c>
      <c r="C81">
        <v>97839</v>
      </c>
      <c r="D81">
        <v>24.55</v>
      </c>
      <c r="E81" t="e">
        <v>#N/A</v>
      </c>
      <c r="F81" s="2">
        <v>200018402905</v>
      </c>
      <c r="G81">
        <v>112425</v>
      </c>
      <c r="H81">
        <v>20220815</v>
      </c>
      <c r="I81">
        <v>2598</v>
      </c>
      <c r="J81">
        <v>64546</v>
      </c>
      <c r="K81" t="s">
        <v>9</v>
      </c>
      <c r="L81" t="s">
        <v>85</v>
      </c>
      <c r="M81">
        <v>1099</v>
      </c>
      <c r="N81" t="s">
        <v>1433</v>
      </c>
      <c r="O81" t="s">
        <v>403</v>
      </c>
      <c r="P81" s="8">
        <v>10.99</v>
      </c>
    </row>
    <row r="82" spans="1:16" x14ac:dyDescent="0.25">
      <c r="A82">
        <v>64753</v>
      </c>
      <c r="B82">
        <v>3550</v>
      </c>
      <c r="C82">
        <v>98179</v>
      </c>
      <c r="D82">
        <v>70.239999999999995</v>
      </c>
      <c r="E82" t="e">
        <v>#N/A</v>
      </c>
      <c r="F82" s="2">
        <v>5000959</v>
      </c>
      <c r="G82">
        <v>85425</v>
      </c>
      <c r="H82">
        <v>20220815</v>
      </c>
      <c r="I82">
        <v>1245</v>
      </c>
      <c r="J82">
        <v>64753</v>
      </c>
      <c r="K82" t="s">
        <v>9</v>
      </c>
      <c r="L82" t="s">
        <v>79</v>
      </c>
      <c r="M82">
        <v>3550</v>
      </c>
      <c r="N82" t="s">
        <v>1432</v>
      </c>
      <c r="O82" t="s">
        <v>404</v>
      </c>
      <c r="P82" s="8">
        <v>35.5</v>
      </c>
    </row>
    <row r="83" spans="1:16" x14ac:dyDescent="0.25">
      <c r="A83">
        <v>66456</v>
      </c>
      <c r="B83">
        <v>383</v>
      </c>
      <c r="C83">
        <v>101019</v>
      </c>
      <c r="D83">
        <v>29.91</v>
      </c>
      <c r="E83" t="e">
        <v>#N/A</v>
      </c>
      <c r="F83" s="2">
        <v>200016879989</v>
      </c>
      <c r="G83">
        <v>112427</v>
      </c>
      <c r="H83">
        <v>20220815</v>
      </c>
      <c r="I83">
        <v>2599</v>
      </c>
      <c r="J83">
        <v>66456</v>
      </c>
      <c r="K83" t="s">
        <v>9</v>
      </c>
      <c r="L83" t="s">
        <v>86</v>
      </c>
      <c r="M83">
        <v>383</v>
      </c>
      <c r="N83" t="s">
        <v>1432</v>
      </c>
      <c r="O83" t="s">
        <v>405</v>
      </c>
      <c r="P83" s="8">
        <v>3.83</v>
      </c>
    </row>
    <row r="84" spans="1:16" x14ac:dyDescent="0.25">
      <c r="A84">
        <v>67553</v>
      </c>
      <c r="B84">
        <v>3836</v>
      </c>
      <c r="C84">
        <v>103029</v>
      </c>
      <c r="D84">
        <v>79.92</v>
      </c>
      <c r="E84" t="e">
        <v>#N/A</v>
      </c>
      <c r="F84" s="2">
        <v>200019215751</v>
      </c>
      <c r="G84">
        <v>101747</v>
      </c>
      <c r="H84">
        <v>20220815</v>
      </c>
      <c r="I84">
        <v>2278</v>
      </c>
      <c r="J84">
        <v>67553</v>
      </c>
      <c r="K84" t="s">
        <v>7</v>
      </c>
      <c r="L84" t="s">
        <v>87</v>
      </c>
      <c r="M84">
        <v>3836</v>
      </c>
      <c r="N84" t="s">
        <v>1432</v>
      </c>
      <c r="O84" t="s">
        <v>406</v>
      </c>
      <c r="P84" s="8">
        <v>38.36</v>
      </c>
    </row>
    <row r="85" spans="1:16" x14ac:dyDescent="0.25">
      <c r="A85">
        <v>67789</v>
      </c>
      <c r="B85">
        <v>18031</v>
      </c>
      <c r="C85">
        <v>103116</v>
      </c>
      <c r="D85">
        <v>10.47</v>
      </c>
      <c r="E85" t="e">
        <v>#N/A</v>
      </c>
      <c r="F85" s="2">
        <v>1897862</v>
      </c>
      <c r="G85">
        <v>110747</v>
      </c>
      <c r="H85">
        <v>20220815</v>
      </c>
      <c r="I85">
        <v>573408</v>
      </c>
      <c r="J85">
        <v>67789</v>
      </c>
      <c r="K85" t="s">
        <v>7</v>
      </c>
      <c r="L85" t="s">
        <v>88</v>
      </c>
      <c r="M85">
        <v>18031</v>
      </c>
      <c r="N85" t="s">
        <v>1433</v>
      </c>
      <c r="O85" t="s">
        <v>407</v>
      </c>
      <c r="P85" s="8">
        <v>180.31</v>
      </c>
    </row>
    <row r="86" spans="1:16" x14ac:dyDescent="0.25">
      <c r="A86">
        <v>68269</v>
      </c>
      <c r="B86">
        <v>5056</v>
      </c>
      <c r="C86">
        <v>103983</v>
      </c>
      <c r="D86">
        <v>3.54</v>
      </c>
      <c r="E86" t="e">
        <v>#N/A</v>
      </c>
      <c r="F86" s="2">
        <v>201002579062</v>
      </c>
      <c r="G86">
        <v>101748</v>
      </c>
      <c r="H86">
        <v>20220815</v>
      </c>
      <c r="I86">
        <v>2277</v>
      </c>
      <c r="J86">
        <v>68269</v>
      </c>
      <c r="K86" t="s">
        <v>7</v>
      </c>
      <c r="L86" t="s">
        <v>89</v>
      </c>
      <c r="M86">
        <v>5056</v>
      </c>
      <c r="N86" t="s">
        <v>1432</v>
      </c>
      <c r="O86" t="s">
        <v>408</v>
      </c>
      <c r="P86" s="8">
        <v>50.56</v>
      </c>
    </row>
    <row r="87" spans="1:16" x14ac:dyDescent="0.25">
      <c r="A87">
        <v>68653</v>
      </c>
      <c r="B87">
        <v>6186</v>
      </c>
      <c r="C87">
        <v>104409</v>
      </c>
      <c r="D87">
        <v>19.36</v>
      </c>
      <c r="E87" t="e">
        <v>#N/A</v>
      </c>
      <c r="F87" s="2">
        <v>6395123</v>
      </c>
      <c r="G87">
        <v>100109</v>
      </c>
      <c r="H87">
        <v>20220814</v>
      </c>
      <c r="I87">
        <v>437</v>
      </c>
      <c r="J87">
        <v>68653</v>
      </c>
      <c r="K87" t="s">
        <v>9</v>
      </c>
      <c r="L87" t="s">
        <v>90</v>
      </c>
      <c r="M87">
        <v>6186</v>
      </c>
      <c r="N87" t="s">
        <v>1432</v>
      </c>
      <c r="O87" t="s">
        <v>409</v>
      </c>
      <c r="P87" s="8">
        <v>61.86</v>
      </c>
    </row>
    <row r="88" spans="1:16" x14ac:dyDescent="0.25">
      <c r="A88">
        <v>68886</v>
      </c>
      <c r="B88">
        <v>2360</v>
      </c>
      <c r="C88">
        <v>105843</v>
      </c>
      <c r="D88">
        <v>57.63</v>
      </c>
      <c r="E88" t="e">
        <v>#N/A</v>
      </c>
      <c r="F88" s="2">
        <v>200015870823</v>
      </c>
      <c r="G88">
        <v>223109</v>
      </c>
      <c r="H88">
        <v>20220814</v>
      </c>
      <c r="I88">
        <v>1749</v>
      </c>
      <c r="J88">
        <v>68886</v>
      </c>
      <c r="K88" t="s">
        <v>9</v>
      </c>
      <c r="L88" t="s">
        <v>21</v>
      </c>
      <c r="M88">
        <v>2360</v>
      </c>
      <c r="N88" t="s">
        <v>1432</v>
      </c>
      <c r="O88" t="s">
        <v>410</v>
      </c>
      <c r="P88" s="8">
        <v>23.6</v>
      </c>
    </row>
    <row r="89" spans="1:16" x14ac:dyDescent="0.25">
      <c r="A89">
        <v>68929</v>
      </c>
      <c r="B89">
        <v>2375</v>
      </c>
      <c r="C89">
        <v>105949</v>
      </c>
      <c r="D89">
        <v>3.54</v>
      </c>
      <c r="E89" t="e">
        <v>#N/A</v>
      </c>
      <c r="F89" s="2">
        <v>5052122</v>
      </c>
      <c r="G89">
        <v>135429</v>
      </c>
      <c r="H89">
        <v>20220815</v>
      </c>
      <c r="I89">
        <v>3048</v>
      </c>
      <c r="J89">
        <v>68929</v>
      </c>
      <c r="K89" t="s">
        <v>9</v>
      </c>
      <c r="L89" t="s">
        <v>20</v>
      </c>
      <c r="M89">
        <v>2375</v>
      </c>
      <c r="N89" t="s">
        <v>1432</v>
      </c>
      <c r="O89" t="s">
        <v>411</v>
      </c>
      <c r="P89" s="8">
        <v>23.75</v>
      </c>
    </row>
    <row r="90" spans="1:16" x14ac:dyDescent="0.25">
      <c r="A90">
        <v>69909</v>
      </c>
      <c r="B90">
        <v>1431</v>
      </c>
      <c r="C90">
        <v>106666</v>
      </c>
      <c r="D90">
        <v>46.5</v>
      </c>
      <c r="E90" t="e">
        <v>#N/A</v>
      </c>
      <c r="F90" s="2">
        <v>200021921792</v>
      </c>
      <c r="G90">
        <v>141110</v>
      </c>
      <c r="H90">
        <v>20220815</v>
      </c>
      <c r="I90">
        <v>3069</v>
      </c>
      <c r="J90">
        <v>69909</v>
      </c>
      <c r="K90" t="s">
        <v>9</v>
      </c>
      <c r="L90" t="s">
        <v>91</v>
      </c>
      <c r="M90">
        <v>1431</v>
      </c>
      <c r="N90" t="s">
        <v>1432</v>
      </c>
      <c r="O90" t="s">
        <v>412</v>
      </c>
      <c r="P90" s="8">
        <v>14.31</v>
      </c>
    </row>
    <row r="91" spans="1:16" x14ac:dyDescent="0.25">
      <c r="A91">
        <v>69959</v>
      </c>
      <c r="B91">
        <v>586</v>
      </c>
      <c r="C91">
        <v>107469</v>
      </c>
      <c r="D91">
        <v>49.38</v>
      </c>
      <c r="E91" t="e">
        <v>#N/A</v>
      </c>
      <c r="F91" s="2">
        <v>71803</v>
      </c>
      <c r="G91">
        <v>141110</v>
      </c>
      <c r="H91">
        <v>20220815</v>
      </c>
      <c r="I91">
        <v>577218</v>
      </c>
      <c r="J91">
        <v>69959</v>
      </c>
      <c r="K91" t="s">
        <v>7</v>
      </c>
      <c r="L91" t="s">
        <v>44</v>
      </c>
      <c r="M91">
        <v>586</v>
      </c>
      <c r="N91" t="s">
        <v>1432</v>
      </c>
      <c r="O91" t="s">
        <v>413</v>
      </c>
      <c r="P91" s="8">
        <v>5.86</v>
      </c>
    </row>
    <row r="92" spans="1:16" x14ac:dyDescent="0.25">
      <c r="A92">
        <v>70326</v>
      </c>
      <c r="B92">
        <v>915</v>
      </c>
      <c r="C92">
        <v>107889</v>
      </c>
      <c r="D92">
        <v>130.16999999999999</v>
      </c>
      <c r="E92" t="e">
        <v>#N/A</v>
      </c>
      <c r="F92" s="2">
        <v>5048114</v>
      </c>
      <c r="G92">
        <v>135431</v>
      </c>
      <c r="H92">
        <v>20220815</v>
      </c>
      <c r="I92">
        <v>3049</v>
      </c>
      <c r="J92">
        <v>70326</v>
      </c>
      <c r="K92" t="s">
        <v>9</v>
      </c>
      <c r="L92" t="s">
        <v>92</v>
      </c>
      <c r="M92">
        <v>915</v>
      </c>
      <c r="N92" t="s">
        <v>1432</v>
      </c>
      <c r="O92" t="s">
        <v>414</v>
      </c>
      <c r="P92" s="8">
        <v>9.15</v>
      </c>
    </row>
    <row r="93" spans="1:16" x14ac:dyDescent="0.25">
      <c r="A93">
        <v>70813</v>
      </c>
      <c r="B93">
        <v>555</v>
      </c>
      <c r="C93">
        <v>108379</v>
      </c>
      <c r="D93">
        <v>64.59</v>
      </c>
      <c r="E93" t="e">
        <v>#N/A</v>
      </c>
      <c r="F93" s="2">
        <v>5059402</v>
      </c>
      <c r="G93">
        <v>141110</v>
      </c>
      <c r="H93">
        <v>20220815</v>
      </c>
      <c r="I93">
        <v>3137</v>
      </c>
      <c r="J93">
        <v>70813</v>
      </c>
      <c r="K93" t="s">
        <v>7</v>
      </c>
      <c r="L93" t="s">
        <v>50</v>
      </c>
      <c r="M93">
        <v>555</v>
      </c>
      <c r="N93" t="s">
        <v>1432</v>
      </c>
      <c r="O93" t="s">
        <v>415</v>
      </c>
      <c r="P93" s="8">
        <v>5.55</v>
      </c>
    </row>
    <row r="94" spans="1:16" s="4" customFormat="1" x14ac:dyDescent="0.25">
      <c r="A94" s="4">
        <v>72609</v>
      </c>
      <c r="B94" s="4">
        <v>2305</v>
      </c>
      <c r="C94" s="4">
        <v>109916</v>
      </c>
      <c r="D94" s="4">
        <v>43.05</v>
      </c>
      <c r="E94" s="4" t="e">
        <v>#N/A</v>
      </c>
      <c r="F94" s="5">
        <v>200022247825</v>
      </c>
      <c r="G94" s="4">
        <v>83752</v>
      </c>
      <c r="H94" s="4">
        <v>20220815</v>
      </c>
      <c r="I94" s="4">
        <v>1895</v>
      </c>
      <c r="J94" s="4">
        <v>72609</v>
      </c>
      <c r="K94" s="4" t="s">
        <v>7</v>
      </c>
      <c r="L94" s="4" t="s">
        <v>93</v>
      </c>
      <c r="M94" s="4">
        <v>2305</v>
      </c>
      <c r="N94" s="4" t="s">
        <v>1433</v>
      </c>
      <c r="O94" s="4" t="s">
        <v>416</v>
      </c>
      <c r="P94" s="9">
        <v>23.05</v>
      </c>
    </row>
    <row r="95" spans="1:16" x14ac:dyDescent="0.25">
      <c r="A95">
        <v>73959</v>
      </c>
      <c r="B95">
        <v>1762</v>
      </c>
      <c r="C95">
        <v>112093</v>
      </c>
      <c r="D95">
        <v>40.31</v>
      </c>
      <c r="E95" t="e">
        <v>#N/A</v>
      </c>
      <c r="F95" s="2">
        <v>200018848289</v>
      </c>
      <c r="G95">
        <v>153434</v>
      </c>
      <c r="H95">
        <v>20220815</v>
      </c>
      <c r="I95">
        <v>3247</v>
      </c>
      <c r="J95">
        <v>73959</v>
      </c>
      <c r="K95" t="s">
        <v>9</v>
      </c>
      <c r="L95" t="s">
        <v>96</v>
      </c>
      <c r="M95">
        <v>1762</v>
      </c>
      <c r="N95" t="s">
        <v>1432</v>
      </c>
      <c r="O95" t="s">
        <v>417</v>
      </c>
      <c r="P95" s="8">
        <v>17.62</v>
      </c>
    </row>
    <row r="96" spans="1:16" x14ac:dyDescent="0.25">
      <c r="A96">
        <v>75349</v>
      </c>
      <c r="B96">
        <v>1828</v>
      </c>
      <c r="C96">
        <v>114249</v>
      </c>
      <c r="D96">
        <v>21.51</v>
      </c>
      <c r="E96" t="e">
        <v>#N/A</v>
      </c>
      <c r="F96" s="2">
        <v>200022727909</v>
      </c>
      <c r="G96">
        <v>83755</v>
      </c>
      <c r="H96">
        <v>20220815</v>
      </c>
      <c r="I96">
        <v>1896</v>
      </c>
      <c r="J96">
        <v>75349</v>
      </c>
      <c r="K96" t="s">
        <v>7</v>
      </c>
      <c r="L96" t="s">
        <v>62</v>
      </c>
      <c r="M96">
        <v>1828</v>
      </c>
      <c r="N96" t="s">
        <v>1432</v>
      </c>
      <c r="O96" t="s">
        <v>418</v>
      </c>
      <c r="P96" s="8">
        <v>18.28</v>
      </c>
    </row>
    <row r="97" spans="1:16" x14ac:dyDescent="0.25">
      <c r="A97">
        <v>75536</v>
      </c>
      <c r="B97">
        <v>2497</v>
      </c>
      <c r="C97">
        <v>114529</v>
      </c>
      <c r="D97">
        <v>3.95</v>
      </c>
      <c r="E97" t="e">
        <v>#N/A</v>
      </c>
      <c r="F97" s="2">
        <v>201005083831</v>
      </c>
      <c r="G97">
        <v>91115</v>
      </c>
      <c r="H97">
        <v>20220815</v>
      </c>
      <c r="I97">
        <v>1995</v>
      </c>
      <c r="J97">
        <v>75536</v>
      </c>
      <c r="K97" t="s">
        <v>7</v>
      </c>
      <c r="L97" t="s">
        <v>97</v>
      </c>
      <c r="M97">
        <v>2497</v>
      </c>
      <c r="N97" t="s">
        <v>1432</v>
      </c>
      <c r="O97" t="s">
        <v>419</v>
      </c>
      <c r="P97" s="8">
        <v>24.97</v>
      </c>
    </row>
    <row r="98" spans="1:16" x14ac:dyDescent="0.25">
      <c r="A98">
        <v>76056</v>
      </c>
      <c r="B98">
        <v>2676</v>
      </c>
      <c r="C98">
        <v>115233</v>
      </c>
      <c r="D98">
        <v>12.3</v>
      </c>
      <c r="E98" t="e">
        <v>#N/A</v>
      </c>
      <c r="F98" s="2">
        <v>200020873853</v>
      </c>
      <c r="G98">
        <v>85436</v>
      </c>
      <c r="H98">
        <v>20220815</v>
      </c>
      <c r="I98">
        <v>1934</v>
      </c>
      <c r="J98">
        <v>76056</v>
      </c>
      <c r="K98" t="s">
        <v>7</v>
      </c>
      <c r="L98" t="s">
        <v>98</v>
      </c>
      <c r="M98">
        <v>2676</v>
      </c>
      <c r="N98" t="s">
        <v>1433</v>
      </c>
      <c r="O98" t="s">
        <v>420</v>
      </c>
      <c r="P98" s="8">
        <v>26.76</v>
      </c>
    </row>
    <row r="99" spans="1:16" x14ac:dyDescent="0.25">
      <c r="A99">
        <v>77169</v>
      </c>
      <c r="B99">
        <v>1157</v>
      </c>
      <c r="C99">
        <v>118666</v>
      </c>
      <c r="D99">
        <v>24.7</v>
      </c>
      <c r="E99" t="e">
        <v>#N/A</v>
      </c>
      <c r="F99" s="2">
        <v>201003504192</v>
      </c>
      <c r="G99">
        <v>85437</v>
      </c>
      <c r="H99">
        <v>20220815</v>
      </c>
      <c r="I99">
        <v>1935</v>
      </c>
      <c r="J99">
        <v>77169</v>
      </c>
      <c r="K99" t="s">
        <v>7</v>
      </c>
      <c r="L99" t="s">
        <v>58</v>
      </c>
      <c r="M99">
        <v>1157</v>
      </c>
      <c r="N99" t="s">
        <v>1432</v>
      </c>
      <c r="O99" t="s">
        <v>421</v>
      </c>
      <c r="P99" s="8">
        <v>11.57</v>
      </c>
    </row>
    <row r="100" spans="1:16" x14ac:dyDescent="0.25">
      <c r="A100">
        <v>79479</v>
      </c>
      <c r="B100">
        <v>1806</v>
      </c>
      <c r="C100">
        <v>123499</v>
      </c>
      <c r="D100">
        <v>15.43</v>
      </c>
      <c r="E100" t="e">
        <v>#N/A</v>
      </c>
      <c r="F100" s="2">
        <v>400218750</v>
      </c>
      <c r="G100">
        <v>105119</v>
      </c>
      <c r="H100">
        <v>20220815</v>
      </c>
      <c r="I100">
        <v>2449</v>
      </c>
      <c r="J100">
        <v>79479</v>
      </c>
      <c r="K100" t="s">
        <v>7</v>
      </c>
      <c r="L100" t="s">
        <v>87</v>
      </c>
      <c r="M100">
        <v>1806</v>
      </c>
      <c r="N100" t="s">
        <v>1432</v>
      </c>
      <c r="O100" t="s">
        <v>422</v>
      </c>
      <c r="P100" s="8">
        <v>18.059999999999999</v>
      </c>
    </row>
    <row r="101" spans="1:16" x14ac:dyDescent="0.25">
      <c r="A101">
        <v>82213</v>
      </c>
      <c r="B101">
        <v>323</v>
      </c>
      <c r="C101">
        <v>128976</v>
      </c>
      <c r="D101">
        <v>3.75</v>
      </c>
      <c r="E101" t="e">
        <v>#N/A</v>
      </c>
      <c r="F101" s="2">
        <v>200020211740</v>
      </c>
      <c r="G101">
        <v>91122</v>
      </c>
      <c r="H101">
        <v>20220815</v>
      </c>
      <c r="I101">
        <v>1996</v>
      </c>
      <c r="J101">
        <v>82213</v>
      </c>
      <c r="K101" t="s">
        <v>9</v>
      </c>
      <c r="L101" t="s">
        <v>43</v>
      </c>
      <c r="M101">
        <v>323</v>
      </c>
      <c r="N101" t="s">
        <v>1432</v>
      </c>
      <c r="O101" t="s">
        <v>423</v>
      </c>
      <c r="P101" s="8">
        <v>3.23</v>
      </c>
    </row>
    <row r="102" spans="1:16" x14ac:dyDescent="0.25">
      <c r="A102">
        <v>83289</v>
      </c>
      <c r="B102">
        <v>3310</v>
      </c>
      <c r="C102">
        <v>129503</v>
      </c>
      <c r="D102">
        <v>3.54</v>
      </c>
      <c r="E102" t="e">
        <v>#N/A</v>
      </c>
      <c r="F102" s="2">
        <v>200022335570</v>
      </c>
      <c r="G102">
        <v>92804</v>
      </c>
      <c r="H102">
        <v>20220815</v>
      </c>
      <c r="I102">
        <v>2050</v>
      </c>
      <c r="J102">
        <v>83289</v>
      </c>
      <c r="K102" t="s">
        <v>9</v>
      </c>
      <c r="L102" t="s">
        <v>60</v>
      </c>
      <c r="M102">
        <v>3310</v>
      </c>
      <c r="N102" t="s">
        <v>1432</v>
      </c>
      <c r="O102" t="s">
        <v>424</v>
      </c>
      <c r="P102" s="8">
        <v>33.1</v>
      </c>
    </row>
    <row r="103" spans="1:16" x14ac:dyDescent="0.25">
      <c r="A103">
        <v>84653</v>
      </c>
      <c r="B103">
        <v>709</v>
      </c>
      <c r="C103">
        <v>131013</v>
      </c>
      <c r="D103">
        <v>15.64</v>
      </c>
      <c r="E103" t="e">
        <v>#N/A</v>
      </c>
      <c r="F103" s="2">
        <v>200020761801</v>
      </c>
      <c r="G103">
        <v>105124</v>
      </c>
      <c r="H103">
        <v>20220815</v>
      </c>
      <c r="I103">
        <v>2450</v>
      </c>
      <c r="J103">
        <v>84653</v>
      </c>
      <c r="K103" t="s">
        <v>7</v>
      </c>
      <c r="L103" t="s">
        <v>44</v>
      </c>
      <c r="M103">
        <v>709</v>
      </c>
      <c r="N103" t="s">
        <v>1432</v>
      </c>
      <c r="O103" t="s">
        <v>348</v>
      </c>
      <c r="P103" s="8">
        <v>7.09</v>
      </c>
    </row>
    <row r="104" spans="1:16" x14ac:dyDescent="0.25">
      <c r="A104">
        <v>85273</v>
      </c>
      <c r="B104">
        <v>2826</v>
      </c>
      <c r="C104">
        <v>131066</v>
      </c>
      <c r="D104">
        <v>39.89</v>
      </c>
      <c r="E104" t="e">
        <v>#N/A</v>
      </c>
      <c r="F104" s="2">
        <v>400645286</v>
      </c>
      <c r="G104">
        <v>114125</v>
      </c>
      <c r="H104">
        <v>20220815</v>
      </c>
      <c r="I104">
        <v>2661</v>
      </c>
      <c r="J104">
        <v>85273</v>
      </c>
      <c r="K104" t="s">
        <v>9</v>
      </c>
      <c r="L104" t="s">
        <v>85</v>
      </c>
      <c r="M104">
        <v>2826</v>
      </c>
      <c r="N104" t="s">
        <v>1432</v>
      </c>
      <c r="O104" t="s">
        <v>425</v>
      </c>
      <c r="P104" s="8">
        <v>28.26</v>
      </c>
    </row>
    <row r="105" spans="1:16" x14ac:dyDescent="0.25">
      <c r="A105">
        <v>86199</v>
      </c>
      <c r="B105">
        <v>6162</v>
      </c>
      <c r="C105">
        <v>132023</v>
      </c>
      <c r="D105">
        <v>20.48</v>
      </c>
      <c r="E105" t="e">
        <v>#N/A</v>
      </c>
      <c r="F105" s="2">
        <v>414804</v>
      </c>
      <c r="G105">
        <v>123127</v>
      </c>
      <c r="H105">
        <v>20220815</v>
      </c>
      <c r="I105">
        <v>575297</v>
      </c>
      <c r="J105">
        <v>86199</v>
      </c>
      <c r="K105" t="s">
        <v>9</v>
      </c>
      <c r="L105" t="s">
        <v>40</v>
      </c>
      <c r="M105">
        <v>6162</v>
      </c>
      <c r="N105" t="s">
        <v>1433</v>
      </c>
      <c r="O105" t="s">
        <v>426</v>
      </c>
      <c r="P105" s="8">
        <v>61.62</v>
      </c>
    </row>
    <row r="106" spans="1:16" x14ac:dyDescent="0.25">
      <c r="A106">
        <v>86229</v>
      </c>
      <c r="B106">
        <v>4531</v>
      </c>
      <c r="C106">
        <v>132079</v>
      </c>
      <c r="D106">
        <v>18.12</v>
      </c>
      <c r="E106" t="e">
        <v>#N/A</v>
      </c>
      <c r="F106" s="2">
        <v>401179534</v>
      </c>
      <c r="G106">
        <v>92807</v>
      </c>
      <c r="H106">
        <v>20220815</v>
      </c>
      <c r="I106">
        <v>2051</v>
      </c>
      <c r="J106">
        <v>86229</v>
      </c>
      <c r="K106" t="s">
        <v>9</v>
      </c>
      <c r="L106" t="s">
        <v>20</v>
      </c>
      <c r="M106">
        <v>4531</v>
      </c>
      <c r="N106" t="s">
        <v>1432</v>
      </c>
      <c r="O106" t="s">
        <v>427</v>
      </c>
      <c r="P106" s="8">
        <v>45.31</v>
      </c>
    </row>
    <row r="107" spans="1:16" x14ac:dyDescent="0.25">
      <c r="A107">
        <v>87303</v>
      </c>
      <c r="B107">
        <v>2384</v>
      </c>
      <c r="C107">
        <v>133173</v>
      </c>
      <c r="D107">
        <v>98.6</v>
      </c>
      <c r="E107" t="e">
        <v>#N/A</v>
      </c>
      <c r="F107" s="2">
        <v>200016087211</v>
      </c>
      <c r="G107">
        <v>203447</v>
      </c>
      <c r="H107">
        <v>20220814</v>
      </c>
      <c r="I107">
        <v>1700</v>
      </c>
      <c r="J107">
        <v>87303</v>
      </c>
      <c r="K107" t="s">
        <v>7</v>
      </c>
      <c r="L107" t="s">
        <v>39</v>
      </c>
      <c r="M107">
        <v>2384</v>
      </c>
      <c r="N107" t="s">
        <v>1432</v>
      </c>
      <c r="O107" t="s">
        <v>428</v>
      </c>
      <c r="P107" s="8">
        <v>23.84</v>
      </c>
    </row>
    <row r="108" spans="1:16" x14ac:dyDescent="0.25">
      <c r="A108">
        <v>87629</v>
      </c>
      <c r="B108">
        <v>1823</v>
      </c>
      <c r="C108">
        <v>133713</v>
      </c>
      <c r="D108">
        <v>9.0500000000000007</v>
      </c>
      <c r="E108" t="e">
        <v>#N/A</v>
      </c>
      <c r="F108" s="2">
        <v>200017617800</v>
      </c>
      <c r="G108">
        <v>110807</v>
      </c>
      <c r="H108">
        <v>20220815</v>
      </c>
      <c r="I108">
        <v>2531</v>
      </c>
      <c r="J108">
        <v>87629</v>
      </c>
      <c r="K108" t="s">
        <v>7</v>
      </c>
      <c r="L108" t="s">
        <v>99</v>
      </c>
      <c r="M108">
        <v>1823</v>
      </c>
      <c r="N108" t="s">
        <v>1433</v>
      </c>
      <c r="O108" t="s">
        <v>400</v>
      </c>
      <c r="P108" s="8">
        <v>18.23</v>
      </c>
    </row>
    <row r="109" spans="1:16" x14ac:dyDescent="0.25">
      <c r="A109">
        <v>87639</v>
      </c>
      <c r="B109">
        <v>5114</v>
      </c>
      <c r="C109">
        <v>134569</v>
      </c>
      <c r="D109">
        <v>56.99</v>
      </c>
      <c r="E109" t="e">
        <v>#N/A</v>
      </c>
      <c r="F109" s="2">
        <v>200018153383</v>
      </c>
      <c r="G109">
        <v>92808</v>
      </c>
      <c r="H109">
        <v>20220815</v>
      </c>
      <c r="I109">
        <v>2052</v>
      </c>
      <c r="J109">
        <v>87639</v>
      </c>
      <c r="K109" t="s">
        <v>9</v>
      </c>
      <c r="L109" t="s">
        <v>29</v>
      </c>
      <c r="M109">
        <v>5114</v>
      </c>
      <c r="N109" t="s">
        <v>1432</v>
      </c>
      <c r="O109" t="s">
        <v>429</v>
      </c>
      <c r="P109" s="8">
        <v>51.14</v>
      </c>
    </row>
    <row r="110" spans="1:16" x14ac:dyDescent="0.25">
      <c r="A110">
        <v>88386</v>
      </c>
      <c r="B110">
        <v>539</v>
      </c>
      <c r="C110">
        <v>136319</v>
      </c>
      <c r="D110">
        <v>12.46</v>
      </c>
      <c r="E110" t="e">
        <v>#N/A</v>
      </c>
      <c r="F110" s="2">
        <v>5026329</v>
      </c>
      <c r="G110">
        <v>114129</v>
      </c>
      <c r="H110">
        <v>20220815</v>
      </c>
      <c r="I110">
        <v>2261</v>
      </c>
      <c r="J110">
        <v>88386</v>
      </c>
      <c r="K110" t="s">
        <v>9</v>
      </c>
      <c r="L110" t="s">
        <v>36</v>
      </c>
      <c r="M110">
        <v>539</v>
      </c>
      <c r="N110" t="s">
        <v>1432</v>
      </c>
      <c r="O110" t="s">
        <v>430</v>
      </c>
      <c r="P110" s="8">
        <v>5.39</v>
      </c>
    </row>
    <row r="111" spans="1:16" x14ac:dyDescent="0.25">
      <c r="A111">
        <v>89929</v>
      </c>
      <c r="B111">
        <v>8212</v>
      </c>
      <c r="C111">
        <v>136846</v>
      </c>
      <c r="D111">
        <v>4.55</v>
      </c>
      <c r="E111" t="e">
        <v>#N/A</v>
      </c>
      <c r="F111" s="2">
        <v>401273738</v>
      </c>
      <c r="G111">
        <v>121450</v>
      </c>
      <c r="H111">
        <v>20220815</v>
      </c>
      <c r="I111">
        <v>2768</v>
      </c>
      <c r="J111">
        <v>89929</v>
      </c>
      <c r="K111" t="s">
        <v>9</v>
      </c>
      <c r="L111" t="s">
        <v>100</v>
      </c>
      <c r="M111">
        <v>8212</v>
      </c>
      <c r="N111" t="s">
        <v>1432</v>
      </c>
      <c r="O111" t="s">
        <v>431</v>
      </c>
      <c r="P111" s="8">
        <v>82.12</v>
      </c>
    </row>
    <row r="112" spans="1:16" x14ac:dyDescent="0.25">
      <c r="A112">
        <v>90733</v>
      </c>
      <c r="B112">
        <v>4997</v>
      </c>
      <c r="C112">
        <v>137506</v>
      </c>
      <c r="D112">
        <v>24.24</v>
      </c>
      <c r="E112" t="e">
        <v>#N/A</v>
      </c>
      <c r="F112" s="2">
        <v>200018001822</v>
      </c>
      <c r="G112">
        <v>85450</v>
      </c>
      <c r="H112">
        <v>20220815</v>
      </c>
      <c r="I112">
        <v>1936</v>
      </c>
      <c r="J112">
        <v>90733</v>
      </c>
      <c r="K112" t="s">
        <v>7</v>
      </c>
      <c r="L112" t="s">
        <v>93</v>
      </c>
      <c r="M112">
        <v>4997</v>
      </c>
      <c r="N112" t="s">
        <v>1433</v>
      </c>
      <c r="O112" t="s">
        <v>420</v>
      </c>
      <c r="P112" s="8">
        <v>49.97</v>
      </c>
    </row>
    <row r="113" spans="1:16" x14ac:dyDescent="0.25">
      <c r="A113">
        <v>91076</v>
      </c>
      <c r="B113">
        <v>13319</v>
      </c>
      <c r="C113">
        <v>137686</v>
      </c>
      <c r="D113">
        <v>5.55</v>
      </c>
      <c r="E113" t="e">
        <v>#N/A</v>
      </c>
      <c r="F113" s="2">
        <v>200016854867</v>
      </c>
      <c r="G113">
        <v>103451</v>
      </c>
      <c r="H113">
        <v>20220815</v>
      </c>
      <c r="I113">
        <v>2353</v>
      </c>
      <c r="J113">
        <v>91076</v>
      </c>
      <c r="K113" t="s">
        <v>7</v>
      </c>
      <c r="L113" t="s">
        <v>89</v>
      </c>
      <c r="M113">
        <v>13319</v>
      </c>
      <c r="N113" t="s">
        <v>1433</v>
      </c>
      <c r="O113" t="s">
        <v>432</v>
      </c>
      <c r="P113" s="8">
        <v>133.19</v>
      </c>
    </row>
    <row r="114" spans="1:16" x14ac:dyDescent="0.25">
      <c r="A114">
        <v>92149</v>
      </c>
      <c r="B114">
        <v>1147</v>
      </c>
      <c r="C114">
        <v>138719</v>
      </c>
      <c r="D114">
        <v>123.65</v>
      </c>
      <c r="E114" t="e">
        <v>#N/A</v>
      </c>
      <c r="F114" s="2">
        <v>200023654599</v>
      </c>
      <c r="G114">
        <v>103452</v>
      </c>
      <c r="H114">
        <v>20220815</v>
      </c>
      <c r="I114">
        <v>2354</v>
      </c>
      <c r="J114">
        <v>92149</v>
      </c>
      <c r="K114" t="s">
        <v>7</v>
      </c>
      <c r="L114" t="s">
        <v>101</v>
      </c>
      <c r="M114">
        <v>1147</v>
      </c>
      <c r="N114" t="s">
        <v>1433</v>
      </c>
      <c r="O114" t="s">
        <v>433</v>
      </c>
      <c r="P114" s="8">
        <v>11.47</v>
      </c>
    </row>
    <row r="115" spans="1:16" x14ac:dyDescent="0.25">
      <c r="A115">
        <v>92209</v>
      </c>
      <c r="B115">
        <v>2058</v>
      </c>
      <c r="C115">
        <v>139613</v>
      </c>
      <c r="D115">
        <v>31.2</v>
      </c>
      <c r="E115" t="e">
        <v>#N/A</v>
      </c>
      <c r="F115" s="2">
        <v>200019479134</v>
      </c>
      <c r="G115">
        <v>112452</v>
      </c>
      <c r="H115">
        <v>20220815</v>
      </c>
      <c r="I115">
        <v>2600</v>
      </c>
      <c r="J115">
        <v>92209</v>
      </c>
      <c r="K115" t="s">
        <v>9</v>
      </c>
      <c r="L115" t="s">
        <v>56</v>
      </c>
      <c r="M115">
        <v>2058</v>
      </c>
      <c r="N115" t="s">
        <v>1432</v>
      </c>
      <c r="O115" t="s">
        <v>434</v>
      </c>
      <c r="P115" s="8">
        <v>20.58</v>
      </c>
    </row>
    <row r="116" spans="1:16" x14ac:dyDescent="0.25">
      <c r="A116">
        <v>92413</v>
      </c>
      <c r="B116">
        <v>2308</v>
      </c>
      <c r="C116">
        <v>139653</v>
      </c>
      <c r="D116">
        <v>110.55</v>
      </c>
      <c r="E116" t="e">
        <v>#N/A</v>
      </c>
      <c r="F116" s="2">
        <v>200017713674</v>
      </c>
      <c r="G116">
        <v>123132</v>
      </c>
      <c r="H116">
        <v>20220815</v>
      </c>
      <c r="I116">
        <v>2822</v>
      </c>
      <c r="J116">
        <v>92413</v>
      </c>
      <c r="K116" t="s">
        <v>7</v>
      </c>
      <c r="L116" t="s">
        <v>102</v>
      </c>
      <c r="M116">
        <v>2308</v>
      </c>
      <c r="N116" t="s">
        <v>1432</v>
      </c>
      <c r="O116" t="s">
        <v>435</v>
      </c>
      <c r="P116" s="8">
        <v>23.08</v>
      </c>
    </row>
    <row r="117" spans="1:16" x14ac:dyDescent="0.25">
      <c r="A117">
        <v>92903</v>
      </c>
      <c r="B117">
        <v>23348</v>
      </c>
      <c r="C117">
        <v>140693</v>
      </c>
      <c r="D117">
        <v>89.8</v>
      </c>
      <c r="E117" t="e">
        <v>#N/A</v>
      </c>
      <c r="F117" s="2">
        <v>1879253</v>
      </c>
      <c r="G117">
        <v>123133</v>
      </c>
      <c r="H117">
        <v>20220815</v>
      </c>
      <c r="I117">
        <v>575313</v>
      </c>
      <c r="J117">
        <v>92903</v>
      </c>
      <c r="K117" t="s">
        <v>7</v>
      </c>
      <c r="L117" t="s">
        <v>75</v>
      </c>
      <c r="M117">
        <v>23348</v>
      </c>
      <c r="N117" t="s">
        <v>1433</v>
      </c>
      <c r="O117" t="s">
        <v>436</v>
      </c>
      <c r="P117" s="8">
        <v>233.48</v>
      </c>
    </row>
    <row r="118" spans="1:16" x14ac:dyDescent="0.25">
      <c r="A118">
        <v>93179</v>
      </c>
      <c r="B118">
        <v>4834</v>
      </c>
      <c r="C118">
        <v>141083</v>
      </c>
      <c r="D118">
        <v>38.21</v>
      </c>
      <c r="E118" t="e">
        <v>#N/A</v>
      </c>
      <c r="F118" s="2">
        <v>200018440871</v>
      </c>
      <c r="G118">
        <v>144454</v>
      </c>
      <c r="H118">
        <v>20220815</v>
      </c>
      <c r="I118">
        <v>3160</v>
      </c>
      <c r="J118">
        <v>93179</v>
      </c>
      <c r="K118" t="s">
        <v>9</v>
      </c>
      <c r="L118" t="s">
        <v>100</v>
      </c>
      <c r="M118">
        <v>4834</v>
      </c>
      <c r="N118" t="s">
        <v>1433</v>
      </c>
      <c r="O118" t="s">
        <v>437</v>
      </c>
      <c r="P118" s="8">
        <v>48.34</v>
      </c>
    </row>
    <row r="119" spans="1:16" x14ac:dyDescent="0.25">
      <c r="A119">
        <v>93343</v>
      </c>
      <c r="B119">
        <v>7483</v>
      </c>
      <c r="C119">
        <v>141216</v>
      </c>
      <c r="D119">
        <v>44.71</v>
      </c>
      <c r="E119" t="e">
        <v>#N/A</v>
      </c>
      <c r="F119" s="2">
        <v>200020722076</v>
      </c>
      <c r="G119">
        <v>100133</v>
      </c>
      <c r="H119">
        <v>20220815</v>
      </c>
      <c r="I119">
        <v>2209</v>
      </c>
      <c r="J119">
        <v>93343</v>
      </c>
      <c r="K119" t="s">
        <v>7</v>
      </c>
      <c r="L119" t="s">
        <v>28</v>
      </c>
      <c r="M119">
        <v>7483</v>
      </c>
      <c r="N119" t="s">
        <v>1433</v>
      </c>
      <c r="O119" t="s">
        <v>438</v>
      </c>
      <c r="P119" s="8">
        <v>74.83</v>
      </c>
    </row>
    <row r="120" spans="1:16" x14ac:dyDescent="0.25">
      <c r="A120">
        <v>95873</v>
      </c>
      <c r="B120">
        <v>3872</v>
      </c>
      <c r="C120">
        <v>146429</v>
      </c>
      <c r="D120">
        <v>27.64</v>
      </c>
      <c r="E120" t="e">
        <v>#N/A</v>
      </c>
      <c r="F120" s="2">
        <v>200019006986</v>
      </c>
      <c r="G120">
        <v>123136</v>
      </c>
      <c r="H120">
        <v>20220815</v>
      </c>
      <c r="I120">
        <v>2821</v>
      </c>
      <c r="J120">
        <v>95873</v>
      </c>
      <c r="K120" t="s">
        <v>9</v>
      </c>
      <c r="L120" t="s">
        <v>103</v>
      </c>
      <c r="M120">
        <v>3872</v>
      </c>
      <c r="N120" t="s">
        <v>1432</v>
      </c>
      <c r="O120" t="s">
        <v>439</v>
      </c>
      <c r="P120" s="8">
        <v>38.72</v>
      </c>
    </row>
    <row r="121" spans="1:16" x14ac:dyDescent="0.25">
      <c r="A121">
        <v>96109</v>
      </c>
      <c r="B121">
        <v>1213</v>
      </c>
      <c r="C121">
        <v>146456</v>
      </c>
      <c r="D121">
        <v>50.21</v>
      </c>
      <c r="E121" t="e">
        <v>#N/A</v>
      </c>
      <c r="F121" s="2">
        <v>200017464864</v>
      </c>
      <c r="G121">
        <v>121456</v>
      </c>
      <c r="H121">
        <v>20220815</v>
      </c>
      <c r="I121">
        <v>2769</v>
      </c>
      <c r="J121">
        <v>96109</v>
      </c>
      <c r="K121" t="s">
        <v>9</v>
      </c>
      <c r="L121" t="s">
        <v>79</v>
      </c>
      <c r="M121">
        <v>1213</v>
      </c>
      <c r="N121" t="s">
        <v>1433</v>
      </c>
      <c r="O121" t="s">
        <v>440</v>
      </c>
      <c r="P121" s="8">
        <v>12.13</v>
      </c>
    </row>
    <row r="122" spans="1:16" x14ac:dyDescent="0.25">
      <c r="A122">
        <v>96756</v>
      </c>
      <c r="B122">
        <v>12630</v>
      </c>
      <c r="C122">
        <v>147413</v>
      </c>
      <c r="D122">
        <v>11.04</v>
      </c>
      <c r="E122" t="e">
        <v>#N/A</v>
      </c>
      <c r="F122" s="2">
        <v>1825016</v>
      </c>
      <c r="G122">
        <v>135457</v>
      </c>
      <c r="H122">
        <v>20220814</v>
      </c>
      <c r="I122">
        <v>567383</v>
      </c>
      <c r="J122">
        <v>96756</v>
      </c>
      <c r="K122" t="s">
        <v>9</v>
      </c>
      <c r="L122" t="s">
        <v>72</v>
      </c>
      <c r="M122">
        <v>12630</v>
      </c>
      <c r="N122" t="s">
        <v>1432</v>
      </c>
      <c r="O122" t="s">
        <v>441</v>
      </c>
      <c r="P122" s="8">
        <v>126.3</v>
      </c>
    </row>
    <row r="123" spans="1:16" x14ac:dyDescent="0.25">
      <c r="A123">
        <v>96999</v>
      </c>
      <c r="B123">
        <v>719</v>
      </c>
      <c r="C123">
        <v>148079</v>
      </c>
      <c r="D123">
        <v>3.67</v>
      </c>
      <c r="E123" t="e">
        <v>#N/A</v>
      </c>
      <c r="F123" s="2">
        <v>400269794</v>
      </c>
      <c r="G123">
        <v>110817</v>
      </c>
      <c r="H123">
        <v>20220815</v>
      </c>
      <c r="I123">
        <v>2532</v>
      </c>
      <c r="J123">
        <v>96999</v>
      </c>
      <c r="K123" t="s">
        <v>7</v>
      </c>
      <c r="L123" t="s">
        <v>87</v>
      </c>
      <c r="M123">
        <v>719</v>
      </c>
      <c r="N123" t="s">
        <v>1433</v>
      </c>
      <c r="O123" t="s">
        <v>442</v>
      </c>
      <c r="P123" s="8">
        <v>7.19</v>
      </c>
    </row>
    <row r="124" spans="1:16" x14ac:dyDescent="0.25">
      <c r="A124">
        <v>97919</v>
      </c>
      <c r="B124">
        <v>2319</v>
      </c>
      <c r="C124">
        <v>150233</v>
      </c>
      <c r="D124">
        <v>15.56</v>
      </c>
      <c r="E124" t="e">
        <v>#N/A</v>
      </c>
      <c r="F124" s="2">
        <v>200017241536</v>
      </c>
      <c r="G124">
        <v>112458</v>
      </c>
      <c r="H124">
        <v>20220815</v>
      </c>
      <c r="I124">
        <v>2601</v>
      </c>
      <c r="J124">
        <v>97919</v>
      </c>
      <c r="K124" t="s">
        <v>9</v>
      </c>
      <c r="L124" t="s">
        <v>15</v>
      </c>
      <c r="M124">
        <v>2319</v>
      </c>
      <c r="N124" t="s">
        <v>1432</v>
      </c>
      <c r="O124" t="s">
        <v>443</v>
      </c>
      <c r="P124" s="8">
        <v>23.19</v>
      </c>
    </row>
    <row r="125" spans="1:16" x14ac:dyDescent="0.25">
      <c r="A125">
        <v>98493</v>
      </c>
      <c r="B125">
        <v>354</v>
      </c>
      <c r="C125">
        <v>152213</v>
      </c>
      <c r="D125">
        <v>58.46</v>
      </c>
      <c r="E125" t="e">
        <v>#N/A</v>
      </c>
      <c r="F125" s="2">
        <v>201001306806</v>
      </c>
      <c r="G125">
        <v>112458</v>
      </c>
      <c r="H125">
        <v>20220815</v>
      </c>
      <c r="I125">
        <v>2602</v>
      </c>
      <c r="J125">
        <v>98493</v>
      </c>
      <c r="K125" t="s">
        <v>7</v>
      </c>
      <c r="L125" t="s">
        <v>106</v>
      </c>
      <c r="M125">
        <v>354</v>
      </c>
      <c r="N125" t="s">
        <v>1433</v>
      </c>
      <c r="O125" t="s">
        <v>444</v>
      </c>
      <c r="P125" s="8">
        <v>3.54</v>
      </c>
    </row>
    <row r="126" spans="1:16" x14ac:dyDescent="0.25">
      <c r="A126">
        <v>98619</v>
      </c>
      <c r="B126">
        <v>12516</v>
      </c>
      <c r="C126">
        <v>153649</v>
      </c>
      <c r="D126">
        <v>22.34</v>
      </c>
      <c r="E126" t="e">
        <v>#N/A</v>
      </c>
      <c r="F126" s="2">
        <v>1651584</v>
      </c>
      <c r="G126">
        <v>94458</v>
      </c>
      <c r="H126">
        <v>20220815</v>
      </c>
      <c r="I126">
        <v>571027</v>
      </c>
      <c r="J126">
        <v>98619</v>
      </c>
      <c r="K126" t="s">
        <v>7</v>
      </c>
      <c r="L126" t="s">
        <v>107</v>
      </c>
      <c r="M126">
        <v>12516</v>
      </c>
      <c r="N126" t="s">
        <v>1433</v>
      </c>
      <c r="O126" t="s">
        <v>445</v>
      </c>
      <c r="P126" s="8">
        <v>125.16</v>
      </c>
    </row>
    <row r="127" spans="1:16" x14ac:dyDescent="0.25">
      <c r="A127">
        <v>99139</v>
      </c>
      <c r="B127">
        <v>13759</v>
      </c>
      <c r="C127">
        <v>153756</v>
      </c>
      <c r="D127">
        <v>21.28</v>
      </c>
      <c r="E127" t="e">
        <v>#N/A</v>
      </c>
      <c r="F127" s="2">
        <v>5028809</v>
      </c>
      <c r="G127">
        <v>85459</v>
      </c>
      <c r="H127">
        <v>20220815</v>
      </c>
      <c r="I127">
        <v>1246</v>
      </c>
      <c r="J127">
        <v>99139</v>
      </c>
      <c r="K127" t="s">
        <v>7</v>
      </c>
      <c r="L127" t="s">
        <v>11</v>
      </c>
      <c r="M127">
        <v>13759</v>
      </c>
      <c r="N127" t="s">
        <v>1432</v>
      </c>
      <c r="O127" t="s">
        <v>421</v>
      </c>
      <c r="P127" s="8">
        <v>137.59</v>
      </c>
    </row>
    <row r="128" spans="1:16" x14ac:dyDescent="0.25">
      <c r="A128">
        <v>99146</v>
      </c>
      <c r="B128">
        <v>4053</v>
      </c>
      <c r="C128">
        <v>154013</v>
      </c>
      <c r="D128">
        <v>31.85</v>
      </c>
      <c r="E128" t="e">
        <v>#N/A</v>
      </c>
      <c r="F128" s="2">
        <v>200023682376</v>
      </c>
      <c r="G128">
        <v>141139</v>
      </c>
      <c r="H128">
        <v>20220815</v>
      </c>
      <c r="I128">
        <v>3071</v>
      </c>
      <c r="J128">
        <v>99146</v>
      </c>
      <c r="K128" t="s">
        <v>7</v>
      </c>
      <c r="L128" t="s">
        <v>80</v>
      </c>
      <c r="M128">
        <v>4053</v>
      </c>
      <c r="N128" t="s">
        <v>1432</v>
      </c>
      <c r="O128" t="s">
        <v>446</v>
      </c>
      <c r="P128" s="8">
        <v>40.53</v>
      </c>
    </row>
    <row r="129" spans="1:16" x14ac:dyDescent="0.25">
      <c r="A129">
        <v>99489</v>
      </c>
      <c r="B129">
        <v>555</v>
      </c>
      <c r="C129">
        <v>154306</v>
      </c>
      <c r="D129">
        <v>25.53</v>
      </c>
      <c r="E129" t="e">
        <v>#N/A</v>
      </c>
      <c r="F129" s="2">
        <v>201003350182</v>
      </c>
      <c r="G129">
        <v>194459</v>
      </c>
      <c r="H129">
        <v>20220814</v>
      </c>
      <c r="I129">
        <v>1689</v>
      </c>
      <c r="J129">
        <v>99489</v>
      </c>
      <c r="K129" t="s">
        <v>9</v>
      </c>
      <c r="L129" t="s">
        <v>108</v>
      </c>
      <c r="M129">
        <v>555</v>
      </c>
      <c r="N129" t="s">
        <v>1432</v>
      </c>
      <c r="O129" t="s">
        <v>447</v>
      </c>
      <c r="P129" s="8">
        <v>5.55</v>
      </c>
    </row>
    <row r="130" spans="1:16" x14ac:dyDescent="0.25">
      <c r="A130">
        <v>101189</v>
      </c>
      <c r="B130">
        <v>813</v>
      </c>
      <c r="C130">
        <v>154669</v>
      </c>
      <c r="D130">
        <v>141.58000000000001</v>
      </c>
      <c r="E130" t="e">
        <v>#N/A</v>
      </c>
      <c r="F130" s="2">
        <v>200018618062</v>
      </c>
      <c r="G130">
        <v>101821</v>
      </c>
      <c r="H130">
        <v>20220815</v>
      </c>
      <c r="I130">
        <v>2280</v>
      </c>
      <c r="J130">
        <v>101189</v>
      </c>
      <c r="K130" t="s">
        <v>9</v>
      </c>
      <c r="L130" t="s">
        <v>91</v>
      </c>
      <c r="M130">
        <v>813</v>
      </c>
      <c r="N130" t="s">
        <v>1432</v>
      </c>
      <c r="O130" t="s">
        <v>448</v>
      </c>
      <c r="P130" s="8">
        <v>8.1300000000000008</v>
      </c>
    </row>
    <row r="131" spans="1:16" s="4" customFormat="1" x14ac:dyDescent="0.25">
      <c r="A131" s="4">
        <v>102006</v>
      </c>
      <c r="B131" s="4">
        <v>3639</v>
      </c>
      <c r="C131" s="4">
        <v>155379</v>
      </c>
      <c r="D131" s="4">
        <v>92.12</v>
      </c>
      <c r="E131" s="4" t="e">
        <v>#N/A</v>
      </c>
      <c r="F131" s="5">
        <v>200019729165</v>
      </c>
      <c r="G131" s="4">
        <v>83822</v>
      </c>
      <c r="H131" s="4">
        <v>20220815</v>
      </c>
      <c r="I131" s="4">
        <v>1897</v>
      </c>
      <c r="J131" s="4">
        <v>102006</v>
      </c>
      <c r="K131" s="4" t="s">
        <v>7</v>
      </c>
      <c r="L131" s="4" t="s">
        <v>109</v>
      </c>
      <c r="M131" s="4">
        <v>3639</v>
      </c>
      <c r="N131" s="4" t="s">
        <v>1432</v>
      </c>
      <c r="O131" s="4" t="s">
        <v>449</v>
      </c>
      <c r="P131" s="10">
        <v>36.39</v>
      </c>
    </row>
    <row r="132" spans="1:16" x14ac:dyDescent="0.25">
      <c r="A132">
        <v>103089</v>
      </c>
      <c r="B132">
        <v>2209</v>
      </c>
      <c r="C132">
        <v>156993</v>
      </c>
      <c r="D132">
        <v>33.24</v>
      </c>
      <c r="E132" t="e">
        <v>#N/A</v>
      </c>
      <c r="F132" s="2">
        <v>1864683</v>
      </c>
      <c r="G132">
        <v>133823</v>
      </c>
      <c r="H132">
        <v>20220815</v>
      </c>
      <c r="I132">
        <v>576561</v>
      </c>
      <c r="J132">
        <v>103089</v>
      </c>
      <c r="K132" t="s">
        <v>9</v>
      </c>
      <c r="L132" t="s">
        <v>40</v>
      </c>
      <c r="M132">
        <v>2209</v>
      </c>
      <c r="N132" t="s">
        <v>1432</v>
      </c>
      <c r="O132" t="s">
        <v>450</v>
      </c>
      <c r="P132" s="8">
        <v>22.09</v>
      </c>
    </row>
    <row r="133" spans="1:16" x14ac:dyDescent="0.25">
      <c r="A133">
        <v>103703</v>
      </c>
      <c r="B133">
        <v>5418</v>
      </c>
      <c r="C133">
        <v>157586</v>
      </c>
      <c r="D133">
        <v>50.09</v>
      </c>
      <c r="E133" t="e">
        <v>#N/A</v>
      </c>
      <c r="F133" s="2">
        <v>200023945468</v>
      </c>
      <c r="G133">
        <v>101824</v>
      </c>
      <c r="H133">
        <v>20220815</v>
      </c>
      <c r="I133">
        <v>2281</v>
      </c>
      <c r="J133">
        <v>103703</v>
      </c>
      <c r="K133" t="s">
        <v>9</v>
      </c>
      <c r="L133" t="s">
        <v>110</v>
      </c>
      <c r="M133">
        <v>5418</v>
      </c>
      <c r="N133" t="s">
        <v>1432</v>
      </c>
      <c r="O133" t="s">
        <v>451</v>
      </c>
      <c r="P133" s="8">
        <v>54.18</v>
      </c>
    </row>
    <row r="134" spans="1:16" x14ac:dyDescent="0.25">
      <c r="A134">
        <v>103799</v>
      </c>
      <c r="B134">
        <v>1080</v>
      </c>
      <c r="C134">
        <v>157679</v>
      </c>
      <c r="D134">
        <v>42.44</v>
      </c>
      <c r="E134" t="e">
        <v>#N/A</v>
      </c>
      <c r="F134" s="2">
        <v>200020378259</v>
      </c>
      <c r="G134">
        <v>103506</v>
      </c>
      <c r="H134">
        <v>20220815</v>
      </c>
      <c r="I134">
        <v>2356</v>
      </c>
      <c r="J134">
        <v>103799</v>
      </c>
      <c r="K134" t="s">
        <v>9</v>
      </c>
      <c r="L134" t="s">
        <v>78</v>
      </c>
      <c r="M134">
        <v>1080</v>
      </c>
      <c r="N134" t="s">
        <v>1432</v>
      </c>
      <c r="O134" t="s">
        <v>452</v>
      </c>
      <c r="P134" s="8">
        <v>10.8</v>
      </c>
    </row>
    <row r="135" spans="1:16" x14ac:dyDescent="0.25">
      <c r="A135">
        <v>104146</v>
      </c>
      <c r="B135">
        <v>2339</v>
      </c>
      <c r="C135">
        <v>158856</v>
      </c>
      <c r="D135">
        <v>28.9</v>
      </c>
      <c r="E135" t="e">
        <v>#N/A</v>
      </c>
      <c r="F135" s="2">
        <v>200017940764</v>
      </c>
      <c r="G135">
        <v>103504</v>
      </c>
      <c r="H135">
        <v>20220815</v>
      </c>
      <c r="I135">
        <v>2355</v>
      </c>
      <c r="J135">
        <v>104146</v>
      </c>
      <c r="K135" t="s">
        <v>7</v>
      </c>
      <c r="L135" t="s">
        <v>106</v>
      </c>
      <c r="M135">
        <v>2339</v>
      </c>
      <c r="N135" t="s">
        <v>1432</v>
      </c>
      <c r="O135" t="s">
        <v>453</v>
      </c>
      <c r="P135" s="8">
        <v>23.39</v>
      </c>
    </row>
    <row r="136" spans="1:16" x14ac:dyDescent="0.25">
      <c r="A136">
        <v>104776</v>
      </c>
      <c r="B136">
        <v>3061</v>
      </c>
      <c r="C136">
        <v>161303</v>
      </c>
      <c r="D136">
        <v>0.2</v>
      </c>
      <c r="E136" t="e">
        <v>#N/A</v>
      </c>
      <c r="F136" s="2">
        <v>400190738</v>
      </c>
      <c r="G136">
        <v>105145</v>
      </c>
      <c r="H136">
        <v>20220815</v>
      </c>
      <c r="I136">
        <v>2451</v>
      </c>
      <c r="J136">
        <v>104776</v>
      </c>
      <c r="K136" t="s">
        <v>9</v>
      </c>
      <c r="L136" t="s">
        <v>111</v>
      </c>
      <c r="M136">
        <v>3061</v>
      </c>
      <c r="N136" t="s">
        <v>1433</v>
      </c>
      <c r="O136" t="s">
        <v>454</v>
      </c>
      <c r="P136" s="8">
        <v>30.61</v>
      </c>
    </row>
    <row r="137" spans="1:16" x14ac:dyDescent="0.25">
      <c r="A137">
        <v>104786</v>
      </c>
      <c r="B137">
        <v>2245</v>
      </c>
      <c r="C137">
        <v>161923</v>
      </c>
      <c r="D137">
        <v>26.86</v>
      </c>
      <c r="E137" t="e">
        <v>#N/A</v>
      </c>
      <c r="F137" s="2">
        <v>401640766</v>
      </c>
      <c r="G137">
        <v>101825</v>
      </c>
      <c r="H137">
        <v>20220815</v>
      </c>
      <c r="I137">
        <v>2279</v>
      </c>
      <c r="J137">
        <v>104786</v>
      </c>
      <c r="K137" t="s">
        <v>9</v>
      </c>
      <c r="L137" t="s">
        <v>86</v>
      </c>
      <c r="M137">
        <v>2245</v>
      </c>
      <c r="N137" t="s">
        <v>1433</v>
      </c>
      <c r="O137" t="s">
        <v>455</v>
      </c>
      <c r="P137" s="8">
        <v>22.45</v>
      </c>
    </row>
    <row r="138" spans="1:16" x14ac:dyDescent="0.25">
      <c r="A138">
        <v>105333</v>
      </c>
      <c r="B138">
        <v>14040</v>
      </c>
      <c r="C138">
        <v>162006</v>
      </c>
      <c r="D138">
        <v>19</v>
      </c>
      <c r="E138" t="e">
        <v>#N/A</v>
      </c>
      <c r="F138" s="2">
        <v>200021762261</v>
      </c>
      <c r="G138">
        <v>112506</v>
      </c>
      <c r="H138">
        <v>20220815</v>
      </c>
      <c r="I138">
        <v>2603</v>
      </c>
      <c r="J138">
        <v>105333</v>
      </c>
      <c r="K138" t="s">
        <v>9</v>
      </c>
      <c r="L138" t="s">
        <v>21</v>
      </c>
      <c r="M138">
        <v>14040</v>
      </c>
      <c r="N138" t="s">
        <v>1432</v>
      </c>
      <c r="O138" t="s">
        <v>456</v>
      </c>
      <c r="P138" s="8">
        <v>140.4</v>
      </c>
    </row>
    <row r="139" spans="1:16" x14ac:dyDescent="0.25">
      <c r="A139">
        <v>105859</v>
      </c>
      <c r="B139">
        <v>2288</v>
      </c>
      <c r="C139">
        <v>162339</v>
      </c>
      <c r="D139">
        <v>5.83</v>
      </c>
      <c r="E139" t="e">
        <v>#N/A</v>
      </c>
      <c r="F139" s="2">
        <v>401544427</v>
      </c>
      <c r="G139">
        <v>123146</v>
      </c>
      <c r="H139">
        <v>20220815</v>
      </c>
      <c r="I139">
        <v>2823</v>
      </c>
      <c r="J139">
        <v>105859</v>
      </c>
      <c r="K139" t="s">
        <v>9</v>
      </c>
      <c r="L139" t="s">
        <v>112</v>
      </c>
      <c r="M139">
        <v>2288</v>
      </c>
      <c r="N139" t="s">
        <v>1432</v>
      </c>
      <c r="O139" t="s">
        <v>457</v>
      </c>
      <c r="P139" s="8">
        <v>22.88</v>
      </c>
    </row>
    <row r="140" spans="1:16" x14ac:dyDescent="0.25">
      <c r="A140">
        <v>106243</v>
      </c>
      <c r="B140">
        <v>4075</v>
      </c>
      <c r="C140">
        <v>163436</v>
      </c>
      <c r="D140">
        <v>52.27</v>
      </c>
      <c r="E140" t="e">
        <v>#N/A</v>
      </c>
      <c r="F140" s="2">
        <v>201004773739</v>
      </c>
      <c r="G140">
        <v>112507</v>
      </c>
      <c r="H140">
        <v>20220815</v>
      </c>
      <c r="I140">
        <v>2604</v>
      </c>
      <c r="J140">
        <v>106243</v>
      </c>
      <c r="K140" t="s">
        <v>9</v>
      </c>
      <c r="L140" t="s">
        <v>47</v>
      </c>
      <c r="M140">
        <v>4075</v>
      </c>
      <c r="N140" t="s">
        <v>1433</v>
      </c>
      <c r="O140" t="s">
        <v>458</v>
      </c>
      <c r="P140" s="8">
        <v>40.75</v>
      </c>
    </row>
    <row r="141" spans="1:16" x14ac:dyDescent="0.25">
      <c r="A141">
        <v>106279</v>
      </c>
      <c r="B141">
        <v>1740</v>
      </c>
      <c r="C141">
        <v>163959</v>
      </c>
      <c r="D141">
        <v>228.01</v>
      </c>
      <c r="E141" t="e">
        <v>#N/A</v>
      </c>
      <c r="F141" s="2">
        <v>200023473677</v>
      </c>
      <c r="G141">
        <v>142827</v>
      </c>
      <c r="H141">
        <v>20220815</v>
      </c>
      <c r="I141">
        <v>3125</v>
      </c>
      <c r="J141">
        <v>106279</v>
      </c>
      <c r="K141" t="s">
        <v>9</v>
      </c>
      <c r="L141" t="s">
        <v>91</v>
      </c>
      <c r="M141">
        <v>1740</v>
      </c>
      <c r="N141" t="s">
        <v>1432</v>
      </c>
      <c r="O141" t="s">
        <v>459</v>
      </c>
      <c r="P141" s="8">
        <v>17.399999999999999</v>
      </c>
    </row>
    <row r="142" spans="1:16" x14ac:dyDescent="0.25">
      <c r="A142">
        <v>106699</v>
      </c>
      <c r="B142">
        <v>4118</v>
      </c>
      <c r="C142">
        <v>165949</v>
      </c>
      <c r="D142">
        <v>55.73</v>
      </c>
      <c r="E142" t="e">
        <v>#N/A</v>
      </c>
      <c r="F142" s="2">
        <v>200024115319</v>
      </c>
      <c r="G142">
        <v>91146</v>
      </c>
      <c r="H142">
        <v>20220815</v>
      </c>
      <c r="I142">
        <v>1998</v>
      </c>
      <c r="J142">
        <v>106699</v>
      </c>
      <c r="K142" t="s">
        <v>7</v>
      </c>
      <c r="L142" t="s">
        <v>39</v>
      </c>
      <c r="M142">
        <v>4118</v>
      </c>
      <c r="N142" t="s">
        <v>1432</v>
      </c>
      <c r="O142" t="s">
        <v>460</v>
      </c>
      <c r="P142" s="8">
        <v>41.18</v>
      </c>
    </row>
    <row r="143" spans="1:16" x14ac:dyDescent="0.25">
      <c r="A143">
        <v>106976</v>
      </c>
      <c r="B143">
        <v>2204</v>
      </c>
      <c r="C143">
        <v>166333</v>
      </c>
      <c r="D143">
        <v>1054.0999999999999</v>
      </c>
      <c r="E143" t="e">
        <v>#N/A</v>
      </c>
      <c r="F143" s="2">
        <v>466279</v>
      </c>
      <c r="G143">
        <v>142828</v>
      </c>
      <c r="H143">
        <v>20220815</v>
      </c>
      <c r="I143">
        <v>577616</v>
      </c>
      <c r="J143">
        <v>106976</v>
      </c>
      <c r="K143" t="s">
        <v>9</v>
      </c>
      <c r="L143" t="s">
        <v>113</v>
      </c>
      <c r="M143">
        <v>2204</v>
      </c>
      <c r="N143" t="s">
        <v>1432</v>
      </c>
      <c r="O143" t="s">
        <v>461</v>
      </c>
      <c r="P143" s="8">
        <v>22.04</v>
      </c>
    </row>
    <row r="144" spans="1:16" x14ac:dyDescent="0.25">
      <c r="A144">
        <v>107466</v>
      </c>
      <c r="B144">
        <v>984</v>
      </c>
      <c r="C144">
        <v>166383</v>
      </c>
      <c r="D144">
        <v>24.97</v>
      </c>
      <c r="E144" t="e">
        <v>#N/A</v>
      </c>
      <c r="F144" s="2">
        <v>200021449083</v>
      </c>
      <c r="G144">
        <v>105147</v>
      </c>
      <c r="H144">
        <v>20220812</v>
      </c>
      <c r="I144">
        <v>856</v>
      </c>
      <c r="J144">
        <v>107466</v>
      </c>
      <c r="K144" t="s">
        <v>7</v>
      </c>
      <c r="L144" t="s">
        <v>66</v>
      </c>
      <c r="M144">
        <v>984</v>
      </c>
      <c r="N144" t="s">
        <v>1432</v>
      </c>
      <c r="O144" t="s">
        <v>462</v>
      </c>
      <c r="P144" s="8">
        <v>9.84</v>
      </c>
    </row>
    <row r="145" spans="1:16" x14ac:dyDescent="0.25">
      <c r="A145">
        <v>107769</v>
      </c>
      <c r="B145">
        <v>2938</v>
      </c>
      <c r="C145">
        <v>166789</v>
      </c>
      <c r="D145">
        <v>7.23</v>
      </c>
      <c r="E145" t="e">
        <v>#N/A</v>
      </c>
      <c r="F145" s="2">
        <v>200023172139</v>
      </c>
      <c r="G145">
        <v>210828</v>
      </c>
      <c r="H145">
        <v>20220814</v>
      </c>
      <c r="I145">
        <v>1714</v>
      </c>
      <c r="J145">
        <v>107769</v>
      </c>
      <c r="K145" t="s">
        <v>9</v>
      </c>
      <c r="L145" t="s">
        <v>91</v>
      </c>
      <c r="M145">
        <v>2938</v>
      </c>
      <c r="N145" t="s">
        <v>1432</v>
      </c>
      <c r="O145" t="s">
        <v>463</v>
      </c>
      <c r="P145" s="8">
        <v>29.38</v>
      </c>
    </row>
    <row r="146" spans="1:16" x14ac:dyDescent="0.25">
      <c r="A146">
        <v>108006</v>
      </c>
      <c r="B146">
        <v>2016</v>
      </c>
      <c r="C146">
        <v>167449</v>
      </c>
      <c r="D146">
        <v>3.07</v>
      </c>
      <c r="E146" t="e">
        <v>#N/A</v>
      </c>
      <c r="F146" s="2">
        <v>200015998947</v>
      </c>
      <c r="G146">
        <v>101828</v>
      </c>
      <c r="H146">
        <v>20220815</v>
      </c>
      <c r="I146">
        <v>2282</v>
      </c>
      <c r="J146">
        <v>108006</v>
      </c>
      <c r="K146" t="s">
        <v>7</v>
      </c>
      <c r="L146" t="s">
        <v>37</v>
      </c>
      <c r="M146">
        <v>2016</v>
      </c>
      <c r="N146" t="s">
        <v>1432</v>
      </c>
      <c r="O146" t="s">
        <v>464</v>
      </c>
      <c r="P146" s="8">
        <v>20.16</v>
      </c>
    </row>
    <row r="147" spans="1:16" x14ac:dyDescent="0.25">
      <c r="A147">
        <v>108476</v>
      </c>
      <c r="B147">
        <v>933</v>
      </c>
      <c r="C147">
        <v>168963</v>
      </c>
      <c r="D147">
        <v>23.83</v>
      </c>
      <c r="E147" t="e">
        <v>#N/A</v>
      </c>
      <c r="F147" s="2">
        <v>401595647</v>
      </c>
      <c r="G147">
        <v>110829</v>
      </c>
      <c r="H147">
        <v>20220815</v>
      </c>
      <c r="I147">
        <v>2533</v>
      </c>
      <c r="J147">
        <v>108476</v>
      </c>
      <c r="K147" t="s">
        <v>9</v>
      </c>
      <c r="L147" t="s">
        <v>114</v>
      </c>
      <c r="M147">
        <v>933</v>
      </c>
      <c r="N147" t="s">
        <v>1432</v>
      </c>
      <c r="O147" t="s">
        <v>465</v>
      </c>
      <c r="P147" s="8">
        <v>9.33</v>
      </c>
    </row>
    <row r="148" spans="1:16" x14ac:dyDescent="0.25">
      <c r="A148">
        <v>108526</v>
      </c>
      <c r="B148">
        <v>5077</v>
      </c>
      <c r="C148">
        <v>169659</v>
      </c>
      <c r="D148">
        <v>15.45</v>
      </c>
      <c r="E148" t="e">
        <v>#N/A</v>
      </c>
      <c r="F148" s="2">
        <v>201001551278</v>
      </c>
      <c r="G148">
        <v>85509</v>
      </c>
      <c r="H148">
        <v>20220814</v>
      </c>
      <c r="I148">
        <v>1470</v>
      </c>
      <c r="J148">
        <v>108526</v>
      </c>
      <c r="K148" t="s">
        <v>9</v>
      </c>
      <c r="L148" t="s">
        <v>115</v>
      </c>
      <c r="M148">
        <v>5077</v>
      </c>
      <c r="N148" t="s">
        <v>1432</v>
      </c>
      <c r="O148" t="s">
        <v>466</v>
      </c>
      <c r="P148" s="8">
        <v>50.77</v>
      </c>
    </row>
    <row r="149" spans="1:16" x14ac:dyDescent="0.25">
      <c r="A149">
        <v>108993</v>
      </c>
      <c r="B149">
        <v>2715</v>
      </c>
      <c r="C149">
        <v>170133</v>
      </c>
      <c r="D149">
        <v>33.04</v>
      </c>
      <c r="E149" t="e">
        <v>#N/A</v>
      </c>
      <c r="F149" s="2">
        <v>1356954</v>
      </c>
      <c r="G149">
        <v>105149</v>
      </c>
      <c r="H149">
        <v>20220815</v>
      </c>
      <c r="I149">
        <v>1900</v>
      </c>
      <c r="J149">
        <v>108993</v>
      </c>
      <c r="K149" t="s">
        <v>7</v>
      </c>
      <c r="L149" t="s">
        <v>37</v>
      </c>
      <c r="M149">
        <v>2715</v>
      </c>
      <c r="N149" t="s">
        <v>1433</v>
      </c>
      <c r="O149" t="s">
        <v>467</v>
      </c>
      <c r="P149" s="8">
        <v>27.15</v>
      </c>
    </row>
    <row r="150" spans="1:16" x14ac:dyDescent="0.25">
      <c r="A150">
        <v>110673</v>
      </c>
      <c r="B150">
        <v>4917</v>
      </c>
      <c r="C150">
        <v>172423</v>
      </c>
      <c r="D150">
        <v>9.17</v>
      </c>
      <c r="E150" t="e">
        <v>#N/A</v>
      </c>
      <c r="F150" s="2">
        <v>200022362491</v>
      </c>
      <c r="G150">
        <v>110830</v>
      </c>
      <c r="H150">
        <v>20220815</v>
      </c>
      <c r="I150">
        <v>2534</v>
      </c>
      <c r="J150">
        <v>110673</v>
      </c>
      <c r="K150" t="s">
        <v>7</v>
      </c>
      <c r="L150" t="s">
        <v>34</v>
      </c>
      <c r="M150">
        <v>4917</v>
      </c>
      <c r="N150" t="s">
        <v>1433</v>
      </c>
      <c r="O150" t="s">
        <v>468</v>
      </c>
      <c r="P150" s="8">
        <v>49.17</v>
      </c>
    </row>
    <row r="151" spans="1:16" x14ac:dyDescent="0.25">
      <c r="A151">
        <v>112196</v>
      </c>
      <c r="B151">
        <v>7369</v>
      </c>
      <c r="C151">
        <v>174426</v>
      </c>
      <c r="D151">
        <v>0.74</v>
      </c>
      <c r="E151" t="e">
        <v>#N/A</v>
      </c>
      <c r="F151" s="2">
        <v>201001405517</v>
      </c>
      <c r="G151">
        <v>82152</v>
      </c>
      <c r="H151">
        <v>20220815</v>
      </c>
      <c r="I151">
        <v>1862</v>
      </c>
      <c r="J151">
        <v>112196</v>
      </c>
      <c r="K151" t="s">
        <v>7</v>
      </c>
      <c r="L151" t="s">
        <v>93</v>
      </c>
      <c r="M151">
        <v>7369</v>
      </c>
      <c r="N151" t="s">
        <v>1433</v>
      </c>
      <c r="O151" t="s">
        <v>469</v>
      </c>
      <c r="P151" s="8">
        <v>73.69</v>
      </c>
    </row>
    <row r="152" spans="1:16" x14ac:dyDescent="0.25">
      <c r="A152">
        <v>112926</v>
      </c>
      <c r="B152">
        <v>2255</v>
      </c>
      <c r="C152">
        <v>174953</v>
      </c>
      <c r="D152">
        <v>111.32</v>
      </c>
      <c r="E152" t="e">
        <v>#N/A</v>
      </c>
      <c r="F152" s="2">
        <v>200020881807</v>
      </c>
      <c r="G152">
        <v>85513</v>
      </c>
      <c r="H152">
        <v>20220815</v>
      </c>
      <c r="I152">
        <v>1937</v>
      </c>
      <c r="J152">
        <v>112926</v>
      </c>
      <c r="K152" t="s">
        <v>7</v>
      </c>
      <c r="L152" t="s">
        <v>32</v>
      </c>
      <c r="M152">
        <v>2255</v>
      </c>
      <c r="N152" t="s">
        <v>1433</v>
      </c>
      <c r="O152" t="s">
        <v>420</v>
      </c>
      <c r="P152" s="8">
        <v>22.55</v>
      </c>
    </row>
    <row r="153" spans="1:16" x14ac:dyDescent="0.25">
      <c r="A153">
        <v>114816</v>
      </c>
      <c r="B153">
        <v>5899</v>
      </c>
      <c r="C153">
        <v>176756</v>
      </c>
      <c r="D153">
        <v>62.86</v>
      </c>
      <c r="E153" t="e">
        <v>#N/A</v>
      </c>
      <c r="F153" s="2">
        <v>5861588</v>
      </c>
      <c r="G153">
        <v>91155</v>
      </c>
      <c r="H153">
        <v>20220815</v>
      </c>
      <c r="I153">
        <v>524</v>
      </c>
      <c r="J153">
        <v>114816</v>
      </c>
      <c r="K153" t="s">
        <v>9</v>
      </c>
      <c r="L153" t="s">
        <v>116</v>
      </c>
      <c r="M153">
        <v>5899</v>
      </c>
      <c r="N153" t="s">
        <v>1432</v>
      </c>
      <c r="O153" t="s">
        <v>470</v>
      </c>
      <c r="P153" s="8">
        <v>58.99</v>
      </c>
    </row>
    <row r="154" spans="1:16" x14ac:dyDescent="0.25">
      <c r="A154">
        <v>115786</v>
      </c>
      <c r="B154">
        <v>6083</v>
      </c>
      <c r="C154">
        <v>178213</v>
      </c>
      <c r="D154">
        <v>77.28</v>
      </c>
      <c r="E154" t="e">
        <v>#N/A</v>
      </c>
      <c r="F154" s="2">
        <v>200019240791</v>
      </c>
      <c r="G154">
        <v>123156</v>
      </c>
      <c r="H154">
        <v>20220815</v>
      </c>
      <c r="I154">
        <v>2824</v>
      </c>
      <c r="J154">
        <v>115786</v>
      </c>
      <c r="K154" t="s">
        <v>9</v>
      </c>
      <c r="L154" t="s">
        <v>112</v>
      </c>
      <c r="M154">
        <v>6083</v>
      </c>
      <c r="N154" t="s">
        <v>1432</v>
      </c>
      <c r="O154" t="s">
        <v>471</v>
      </c>
      <c r="P154" s="8">
        <v>60.83</v>
      </c>
    </row>
    <row r="155" spans="1:16" x14ac:dyDescent="0.25">
      <c r="A155">
        <v>118493</v>
      </c>
      <c r="B155">
        <v>1689</v>
      </c>
      <c r="C155">
        <v>179263</v>
      </c>
      <c r="D155">
        <v>63.89</v>
      </c>
      <c r="E155" t="e">
        <v>#N/A</v>
      </c>
      <c r="F155" s="2">
        <v>201005176403</v>
      </c>
      <c r="G155">
        <v>194519</v>
      </c>
      <c r="H155">
        <v>20220814</v>
      </c>
      <c r="I155">
        <v>1690</v>
      </c>
      <c r="J155">
        <v>118493</v>
      </c>
      <c r="K155" t="s">
        <v>9</v>
      </c>
      <c r="L155" t="s">
        <v>51</v>
      </c>
      <c r="M155">
        <v>1689</v>
      </c>
      <c r="N155" t="s">
        <v>1432</v>
      </c>
      <c r="O155" t="s">
        <v>370</v>
      </c>
      <c r="P155" s="8">
        <v>16.89</v>
      </c>
    </row>
    <row r="156" spans="1:16" x14ac:dyDescent="0.25">
      <c r="A156">
        <v>118919</v>
      </c>
      <c r="B156">
        <v>1383</v>
      </c>
      <c r="C156">
        <v>179333</v>
      </c>
      <c r="D156">
        <v>107.96</v>
      </c>
      <c r="E156" t="e">
        <v>#N/A</v>
      </c>
      <c r="F156" s="2">
        <v>200019180906</v>
      </c>
      <c r="G156">
        <v>110839</v>
      </c>
      <c r="H156">
        <v>20220815</v>
      </c>
      <c r="I156">
        <v>2535</v>
      </c>
      <c r="J156">
        <v>118919</v>
      </c>
      <c r="K156" t="s">
        <v>7</v>
      </c>
      <c r="L156" t="s">
        <v>58</v>
      </c>
      <c r="M156">
        <v>1383</v>
      </c>
      <c r="N156" t="s">
        <v>1432</v>
      </c>
      <c r="O156" t="s">
        <v>472</v>
      </c>
      <c r="P156" s="8">
        <v>13.83</v>
      </c>
    </row>
    <row r="157" spans="1:16" x14ac:dyDescent="0.25">
      <c r="A157">
        <v>119873</v>
      </c>
      <c r="B157">
        <v>2161</v>
      </c>
      <c r="C157">
        <v>180609</v>
      </c>
      <c r="D157">
        <v>33.700000000000003</v>
      </c>
      <c r="E157" t="e">
        <v>#N/A</v>
      </c>
      <c r="F157" s="2">
        <v>200017461753</v>
      </c>
      <c r="G157">
        <v>141200</v>
      </c>
      <c r="H157">
        <v>20220815</v>
      </c>
      <c r="I157">
        <v>3073</v>
      </c>
      <c r="J157">
        <v>119873</v>
      </c>
      <c r="K157" t="s">
        <v>9</v>
      </c>
      <c r="L157" t="s">
        <v>79</v>
      </c>
      <c r="M157">
        <v>2161</v>
      </c>
      <c r="N157" t="s">
        <v>1432</v>
      </c>
      <c r="O157" t="s">
        <v>473</v>
      </c>
      <c r="P157" s="8">
        <v>21.61</v>
      </c>
    </row>
    <row r="158" spans="1:16" x14ac:dyDescent="0.25">
      <c r="A158">
        <v>122439</v>
      </c>
      <c r="B158">
        <v>3984</v>
      </c>
      <c r="C158">
        <v>185506</v>
      </c>
      <c r="D158">
        <v>3.11</v>
      </c>
      <c r="E158" t="e">
        <v>#N/A</v>
      </c>
      <c r="F158" s="2">
        <v>200020562324</v>
      </c>
      <c r="G158">
        <v>103522</v>
      </c>
      <c r="H158">
        <v>20220815</v>
      </c>
      <c r="I158">
        <v>2358</v>
      </c>
      <c r="J158">
        <v>122439</v>
      </c>
      <c r="K158" t="s">
        <v>7</v>
      </c>
      <c r="L158" t="s">
        <v>109</v>
      </c>
      <c r="M158">
        <v>3984</v>
      </c>
      <c r="N158" t="s">
        <v>1432</v>
      </c>
      <c r="O158" t="s">
        <v>474</v>
      </c>
      <c r="P158" s="8">
        <v>39.840000000000003</v>
      </c>
    </row>
    <row r="159" spans="1:16" x14ac:dyDescent="0.25">
      <c r="A159">
        <v>122846</v>
      </c>
      <c r="B159">
        <v>2373</v>
      </c>
      <c r="C159">
        <v>185826</v>
      </c>
      <c r="D159">
        <v>31.97</v>
      </c>
      <c r="E159" t="e">
        <v>#N/A</v>
      </c>
      <c r="F159" s="2">
        <v>5485990</v>
      </c>
      <c r="G159">
        <v>91202</v>
      </c>
      <c r="H159">
        <v>20220815</v>
      </c>
      <c r="I159">
        <v>525</v>
      </c>
      <c r="J159">
        <v>122846</v>
      </c>
      <c r="K159" t="s">
        <v>7</v>
      </c>
      <c r="L159" t="s">
        <v>34</v>
      </c>
      <c r="M159">
        <v>2373</v>
      </c>
      <c r="N159" t="s">
        <v>1433</v>
      </c>
      <c r="O159" t="s">
        <v>475</v>
      </c>
      <c r="P159" s="8">
        <v>23.73</v>
      </c>
    </row>
    <row r="160" spans="1:16" x14ac:dyDescent="0.25">
      <c r="A160">
        <v>123513</v>
      </c>
      <c r="B160">
        <v>2715</v>
      </c>
      <c r="C160">
        <v>187063</v>
      </c>
      <c r="D160">
        <v>15.03</v>
      </c>
      <c r="E160" t="e">
        <v>#N/A</v>
      </c>
      <c r="F160" s="2">
        <v>4202016</v>
      </c>
      <c r="G160">
        <v>85523</v>
      </c>
      <c r="H160">
        <v>20220815</v>
      </c>
      <c r="I160">
        <v>1247</v>
      </c>
      <c r="J160">
        <v>123513</v>
      </c>
      <c r="K160" t="s">
        <v>7</v>
      </c>
      <c r="L160" t="s">
        <v>119</v>
      </c>
      <c r="M160">
        <v>2715</v>
      </c>
      <c r="N160" t="s">
        <v>1432</v>
      </c>
      <c r="O160" t="s">
        <v>421</v>
      </c>
      <c r="P160" s="8">
        <v>27.15</v>
      </c>
    </row>
    <row r="161" spans="1:16" x14ac:dyDescent="0.25">
      <c r="A161">
        <v>125206</v>
      </c>
      <c r="B161">
        <v>503</v>
      </c>
      <c r="C161">
        <v>189689</v>
      </c>
      <c r="D161">
        <v>19.350000000000001</v>
      </c>
      <c r="E161" t="e">
        <v>#N/A</v>
      </c>
      <c r="F161" s="2">
        <v>401409903</v>
      </c>
      <c r="G161">
        <v>83845</v>
      </c>
      <c r="H161">
        <v>20220815</v>
      </c>
      <c r="I161">
        <v>1898</v>
      </c>
      <c r="J161">
        <v>125206</v>
      </c>
      <c r="K161" t="s">
        <v>7</v>
      </c>
      <c r="L161" t="s">
        <v>55</v>
      </c>
      <c r="M161">
        <v>503</v>
      </c>
      <c r="N161" t="s">
        <v>1432</v>
      </c>
      <c r="O161" t="s">
        <v>476</v>
      </c>
      <c r="P161" s="8">
        <v>5.03</v>
      </c>
    </row>
    <row r="162" spans="1:16" x14ac:dyDescent="0.25">
      <c r="A162">
        <v>125766</v>
      </c>
      <c r="B162">
        <v>12376</v>
      </c>
      <c r="C162">
        <v>190363</v>
      </c>
      <c r="D162">
        <v>60.32</v>
      </c>
      <c r="E162" t="e">
        <v>#N/A</v>
      </c>
      <c r="F162" s="2">
        <v>220511</v>
      </c>
      <c r="G162">
        <v>101845</v>
      </c>
      <c r="H162">
        <v>20220815</v>
      </c>
      <c r="I162">
        <v>572028</v>
      </c>
      <c r="J162">
        <v>125766</v>
      </c>
      <c r="K162" t="s">
        <v>7</v>
      </c>
      <c r="L162" t="s">
        <v>120</v>
      </c>
      <c r="M162">
        <v>12376</v>
      </c>
      <c r="N162" t="s">
        <v>1433</v>
      </c>
      <c r="O162" t="s">
        <v>374</v>
      </c>
      <c r="P162" s="8">
        <v>123.76</v>
      </c>
    </row>
    <row r="163" spans="1:16" x14ac:dyDescent="0.25">
      <c r="A163">
        <v>126296</v>
      </c>
      <c r="B163">
        <v>1679</v>
      </c>
      <c r="C163">
        <v>190699</v>
      </c>
      <c r="D163">
        <v>12.55</v>
      </c>
      <c r="E163" t="e">
        <v>#N/A</v>
      </c>
      <c r="F163" s="2">
        <v>200020865818</v>
      </c>
      <c r="G163">
        <v>123206</v>
      </c>
      <c r="H163">
        <v>20220815</v>
      </c>
      <c r="I163">
        <v>2825</v>
      </c>
      <c r="J163">
        <v>126296</v>
      </c>
      <c r="K163" t="s">
        <v>7</v>
      </c>
      <c r="L163" t="s">
        <v>99</v>
      </c>
      <c r="M163">
        <v>1679</v>
      </c>
      <c r="N163" t="s">
        <v>1433</v>
      </c>
      <c r="O163" t="s">
        <v>477</v>
      </c>
      <c r="P163" s="8">
        <v>16.79</v>
      </c>
    </row>
    <row r="164" spans="1:16" x14ac:dyDescent="0.25">
      <c r="A164">
        <v>127633</v>
      </c>
      <c r="B164">
        <v>21776</v>
      </c>
      <c r="C164">
        <v>192913</v>
      </c>
      <c r="D164">
        <v>36.39</v>
      </c>
      <c r="E164" t="e">
        <v>#N/A</v>
      </c>
      <c r="F164" s="2">
        <v>1730633</v>
      </c>
      <c r="G164">
        <v>112528</v>
      </c>
      <c r="H164">
        <v>20220815</v>
      </c>
      <c r="I164">
        <v>573880</v>
      </c>
      <c r="J164">
        <v>127633</v>
      </c>
      <c r="K164" t="s">
        <v>9</v>
      </c>
      <c r="L164" t="s">
        <v>121</v>
      </c>
      <c r="M164">
        <v>21776</v>
      </c>
      <c r="N164" t="s">
        <v>1433</v>
      </c>
      <c r="O164" t="s">
        <v>478</v>
      </c>
      <c r="P164" s="8">
        <v>217.76</v>
      </c>
    </row>
    <row r="165" spans="1:16" x14ac:dyDescent="0.25">
      <c r="A165">
        <v>128293</v>
      </c>
      <c r="B165">
        <v>2539</v>
      </c>
      <c r="C165">
        <v>194766</v>
      </c>
      <c r="D165">
        <v>61.95</v>
      </c>
      <c r="E165" t="e">
        <v>#N/A</v>
      </c>
      <c r="F165" s="2">
        <v>200022365676</v>
      </c>
      <c r="G165">
        <v>115849</v>
      </c>
      <c r="H165">
        <v>20220815</v>
      </c>
      <c r="I165">
        <v>2726</v>
      </c>
      <c r="J165">
        <v>128293</v>
      </c>
      <c r="K165" t="s">
        <v>9</v>
      </c>
      <c r="L165" t="s">
        <v>122</v>
      </c>
      <c r="M165">
        <v>2539</v>
      </c>
      <c r="N165" t="s">
        <v>1433</v>
      </c>
      <c r="O165" t="s">
        <v>479</v>
      </c>
      <c r="P165" s="8">
        <v>25.39</v>
      </c>
    </row>
    <row r="166" spans="1:16" x14ac:dyDescent="0.25">
      <c r="A166">
        <v>128479</v>
      </c>
      <c r="B166">
        <v>6365</v>
      </c>
      <c r="C166">
        <v>196753</v>
      </c>
      <c r="D166">
        <v>13.92</v>
      </c>
      <c r="E166" t="e">
        <v>#N/A</v>
      </c>
      <c r="F166" s="2">
        <v>200022296145</v>
      </c>
      <c r="G166">
        <v>105208</v>
      </c>
      <c r="H166">
        <v>20220815</v>
      </c>
      <c r="I166">
        <v>2453</v>
      </c>
      <c r="J166">
        <v>128479</v>
      </c>
      <c r="K166" t="s">
        <v>7</v>
      </c>
      <c r="L166" t="s">
        <v>48</v>
      </c>
      <c r="M166">
        <v>6365</v>
      </c>
      <c r="N166" t="s">
        <v>1433</v>
      </c>
      <c r="O166" t="s">
        <v>480</v>
      </c>
      <c r="P166" s="8">
        <v>63.65</v>
      </c>
    </row>
    <row r="167" spans="1:16" x14ac:dyDescent="0.25">
      <c r="A167">
        <v>129029</v>
      </c>
      <c r="B167">
        <v>1345</v>
      </c>
      <c r="C167">
        <v>197786</v>
      </c>
      <c r="D167">
        <v>20</v>
      </c>
      <c r="E167" t="e">
        <v>#N/A</v>
      </c>
      <c r="F167" s="2">
        <v>200017159837</v>
      </c>
      <c r="G167">
        <v>94529</v>
      </c>
      <c r="H167">
        <v>20220815</v>
      </c>
      <c r="I167">
        <v>2123</v>
      </c>
      <c r="J167">
        <v>129029</v>
      </c>
      <c r="K167" t="s">
        <v>9</v>
      </c>
      <c r="L167" t="s">
        <v>123</v>
      </c>
      <c r="M167">
        <v>1345</v>
      </c>
      <c r="N167" t="s">
        <v>1432</v>
      </c>
      <c r="O167" t="s">
        <v>481</v>
      </c>
      <c r="P167" s="8">
        <v>13.45</v>
      </c>
    </row>
    <row r="168" spans="1:16" x14ac:dyDescent="0.25">
      <c r="A168">
        <v>130476</v>
      </c>
      <c r="B168">
        <v>2211</v>
      </c>
      <c r="C168">
        <v>200079</v>
      </c>
      <c r="D168">
        <v>5.03</v>
      </c>
      <c r="E168" t="e">
        <v>#N/A</v>
      </c>
      <c r="F168" s="2">
        <v>201005684778</v>
      </c>
      <c r="G168">
        <v>65850</v>
      </c>
      <c r="H168">
        <v>20220815</v>
      </c>
      <c r="I168">
        <v>1769</v>
      </c>
      <c r="J168">
        <v>130476</v>
      </c>
      <c r="K168" t="s">
        <v>7</v>
      </c>
      <c r="L168" t="s">
        <v>89</v>
      </c>
      <c r="M168">
        <v>2211</v>
      </c>
      <c r="N168" t="s">
        <v>1432</v>
      </c>
      <c r="O168" t="s">
        <v>482</v>
      </c>
      <c r="P168" s="8">
        <v>22.11</v>
      </c>
    </row>
    <row r="169" spans="1:16" x14ac:dyDescent="0.25">
      <c r="A169">
        <v>132049</v>
      </c>
      <c r="B169">
        <v>1659</v>
      </c>
      <c r="C169">
        <v>203103</v>
      </c>
      <c r="D169">
        <v>25.6</v>
      </c>
      <c r="E169" t="e">
        <v>#N/A</v>
      </c>
      <c r="F169" s="2">
        <v>401259909</v>
      </c>
      <c r="G169">
        <v>80532</v>
      </c>
      <c r="H169">
        <v>20220815</v>
      </c>
      <c r="I169">
        <v>1826</v>
      </c>
      <c r="J169">
        <v>132049</v>
      </c>
      <c r="K169" t="s">
        <v>9</v>
      </c>
      <c r="L169" t="s">
        <v>125</v>
      </c>
      <c r="M169">
        <v>1659</v>
      </c>
      <c r="N169" t="s">
        <v>1432</v>
      </c>
      <c r="O169" t="s">
        <v>483</v>
      </c>
      <c r="P169" s="8">
        <v>16.59</v>
      </c>
    </row>
    <row r="170" spans="1:16" x14ac:dyDescent="0.25">
      <c r="A170">
        <v>132426</v>
      </c>
      <c r="B170">
        <v>25925</v>
      </c>
      <c r="C170">
        <v>205566</v>
      </c>
      <c r="D170">
        <v>62.37</v>
      </c>
      <c r="E170" t="e">
        <v>#N/A</v>
      </c>
      <c r="F170" s="2">
        <v>31889</v>
      </c>
      <c r="G170">
        <v>141213</v>
      </c>
      <c r="H170">
        <v>20220815</v>
      </c>
      <c r="I170">
        <v>577239</v>
      </c>
      <c r="J170">
        <v>132426</v>
      </c>
      <c r="K170" t="s">
        <v>9</v>
      </c>
      <c r="L170" t="s">
        <v>60</v>
      </c>
      <c r="M170">
        <v>25925</v>
      </c>
      <c r="N170" t="s">
        <v>1433</v>
      </c>
      <c r="O170" t="s">
        <v>484</v>
      </c>
      <c r="P170" s="8">
        <v>259.25</v>
      </c>
    </row>
    <row r="171" spans="1:16" x14ac:dyDescent="0.25">
      <c r="A171">
        <v>134173</v>
      </c>
      <c r="B171">
        <v>6222</v>
      </c>
      <c r="C171">
        <v>206653</v>
      </c>
      <c r="D171">
        <v>6.24</v>
      </c>
      <c r="E171" t="e">
        <v>#N/A</v>
      </c>
      <c r="F171" s="2">
        <v>1624150</v>
      </c>
      <c r="G171">
        <v>201854</v>
      </c>
      <c r="H171">
        <v>20220814</v>
      </c>
      <c r="I171">
        <v>568138</v>
      </c>
      <c r="J171">
        <v>134173</v>
      </c>
      <c r="K171" t="s">
        <v>7</v>
      </c>
      <c r="L171" t="s">
        <v>126</v>
      </c>
      <c r="M171">
        <v>6222</v>
      </c>
      <c r="N171" t="s">
        <v>1433</v>
      </c>
      <c r="O171" t="s">
        <v>485</v>
      </c>
      <c r="P171" s="8">
        <v>62.22</v>
      </c>
    </row>
    <row r="172" spans="1:16" x14ac:dyDescent="0.25">
      <c r="A172">
        <v>134833</v>
      </c>
      <c r="B172">
        <v>4053</v>
      </c>
      <c r="C172">
        <v>207886</v>
      </c>
      <c r="D172">
        <v>26.27</v>
      </c>
      <c r="E172" t="e">
        <v>#N/A</v>
      </c>
      <c r="F172" s="2">
        <v>200019616677</v>
      </c>
      <c r="G172">
        <v>105214</v>
      </c>
      <c r="H172">
        <v>20220815</v>
      </c>
      <c r="I172">
        <v>2454</v>
      </c>
      <c r="J172">
        <v>134833</v>
      </c>
      <c r="K172" t="s">
        <v>7</v>
      </c>
      <c r="L172" t="s">
        <v>59</v>
      </c>
      <c r="M172">
        <v>4053</v>
      </c>
      <c r="N172" t="s">
        <v>1432</v>
      </c>
      <c r="O172" t="s">
        <v>486</v>
      </c>
      <c r="P172" s="8">
        <v>40.53</v>
      </c>
    </row>
    <row r="173" spans="1:16" x14ac:dyDescent="0.25">
      <c r="A173">
        <v>134856</v>
      </c>
      <c r="B173">
        <v>1864</v>
      </c>
      <c r="C173">
        <v>208333</v>
      </c>
      <c r="D173">
        <v>3.82</v>
      </c>
      <c r="E173" t="e">
        <v>#N/A</v>
      </c>
      <c r="F173" s="2">
        <v>400258671</v>
      </c>
      <c r="G173">
        <v>100215</v>
      </c>
      <c r="H173">
        <v>20220815</v>
      </c>
      <c r="I173">
        <v>2210</v>
      </c>
      <c r="J173">
        <v>134856</v>
      </c>
      <c r="K173" t="s">
        <v>7</v>
      </c>
      <c r="L173" t="s">
        <v>127</v>
      </c>
      <c r="M173">
        <v>1864</v>
      </c>
      <c r="N173" t="s">
        <v>1432</v>
      </c>
      <c r="O173" t="s">
        <v>487</v>
      </c>
      <c r="P173" s="8">
        <v>18.64</v>
      </c>
    </row>
    <row r="174" spans="1:16" x14ac:dyDescent="0.25">
      <c r="A174">
        <v>134869</v>
      </c>
      <c r="B174">
        <v>635</v>
      </c>
      <c r="C174">
        <v>211263</v>
      </c>
      <c r="D174">
        <v>47.97</v>
      </c>
      <c r="E174" t="e">
        <v>#N/A</v>
      </c>
      <c r="F174" s="2">
        <v>200021790650</v>
      </c>
      <c r="G174">
        <v>212535</v>
      </c>
      <c r="H174">
        <v>20220814</v>
      </c>
      <c r="I174">
        <v>1722</v>
      </c>
      <c r="J174">
        <v>134869</v>
      </c>
      <c r="K174" t="s">
        <v>9</v>
      </c>
      <c r="L174" t="s">
        <v>57</v>
      </c>
      <c r="M174">
        <v>635</v>
      </c>
      <c r="N174" t="s">
        <v>1433</v>
      </c>
      <c r="O174" t="s">
        <v>488</v>
      </c>
      <c r="P174" s="8">
        <v>6.35</v>
      </c>
    </row>
    <row r="175" spans="1:16" x14ac:dyDescent="0.25">
      <c r="A175">
        <v>135256</v>
      </c>
      <c r="B175">
        <v>1318</v>
      </c>
      <c r="C175">
        <v>212399</v>
      </c>
      <c r="D175">
        <v>57.22</v>
      </c>
      <c r="E175" t="e">
        <v>#N/A</v>
      </c>
      <c r="F175" s="2">
        <v>200018311023</v>
      </c>
      <c r="G175">
        <v>221535</v>
      </c>
      <c r="H175">
        <v>20220812</v>
      </c>
      <c r="I175">
        <v>1174</v>
      </c>
      <c r="J175">
        <v>135256</v>
      </c>
      <c r="K175" t="s">
        <v>7</v>
      </c>
      <c r="L175" t="s">
        <v>81</v>
      </c>
      <c r="M175">
        <v>1318</v>
      </c>
      <c r="N175" t="s">
        <v>1432</v>
      </c>
      <c r="O175" t="s">
        <v>489</v>
      </c>
      <c r="P175" s="8">
        <v>13.18</v>
      </c>
    </row>
    <row r="176" spans="1:16" x14ac:dyDescent="0.25">
      <c r="A176">
        <v>135483</v>
      </c>
      <c r="B176">
        <v>2350</v>
      </c>
      <c r="C176">
        <v>213066</v>
      </c>
      <c r="D176">
        <v>12.22</v>
      </c>
      <c r="E176" t="e">
        <v>#N/A</v>
      </c>
      <c r="F176" s="2">
        <v>401409909</v>
      </c>
      <c r="G176">
        <v>83855</v>
      </c>
      <c r="H176">
        <v>20220815</v>
      </c>
      <c r="I176">
        <v>1899</v>
      </c>
      <c r="J176">
        <v>135483</v>
      </c>
      <c r="K176" t="s">
        <v>7</v>
      </c>
      <c r="L176" t="s">
        <v>71</v>
      </c>
      <c r="M176">
        <v>2350</v>
      </c>
      <c r="N176" t="s">
        <v>1432</v>
      </c>
      <c r="O176" t="s">
        <v>476</v>
      </c>
      <c r="P176" s="8">
        <v>23.5</v>
      </c>
    </row>
    <row r="177" spans="1:16" x14ac:dyDescent="0.25">
      <c r="A177">
        <v>135773</v>
      </c>
      <c r="B177">
        <v>9236</v>
      </c>
      <c r="C177">
        <v>213399</v>
      </c>
      <c r="D177">
        <v>47.92</v>
      </c>
      <c r="E177" t="e">
        <v>#N/A</v>
      </c>
      <c r="F177" s="2">
        <v>1637957</v>
      </c>
      <c r="G177">
        <v>85535</v>
      </c>
      <c r="H177">
        <v>20220815</v>
      </c>
      <c r="I177">
        <v>569713</v>
      </c>
      <c r="J177">
        <v>135773</v>
      </c>
      <c r="K177" t="s">
        <v>7</v>
      </c>
      <c r="L177" t="s">
        <v>98</v>
      </c>
      <c r="M177">
        <v>9236</v>
      </c>
      <c r="N177" t="s">
        <v>1433</v>
      </c>
      <c r="O177" t="s">
        <v>490</v>
      </c>
      <c r="P177" s="8">
        <v>92.36</v>
      </c>
    </row>
    <row r="178" spans="1:16" x14ac:dyDescent="0.25">
      <c r="A178">
        <v>135876</v>
      </c>
      <c r="B178">
        <v>1905</v>
      </c>
      <c r="C178">
        <v>213423</v>
      </c>
      <c r="D178">
        <v>10.31</v>
      </c>
      <c r="E178" t="e">
        <v>#N/A</v>
      </c>
      <c r="F178" s="2">
        <v>400528597</v>
      </c>
      <c r="G178">
        <v>91216</v>
      </c>
      <c r="H178">
        <v>20220815</v>
      </c>
      <c r="I178">
        <v>2000</v>
      </c>
      <c r="J178">
        <v>135876</v>
      </c>
      <c r="K178" t="s">
        <v>9</v>
      </c>
      <c r="L178" t="s">
        <v>128</v>
      </c>
      <c r="M178">
        <v>1905</v>
      </c>
      <c r="N178" t="s">
        <v>1432</v>
      </c>
      <c r="O178" t="s">
        <v>491</v>
      </c>
      <c r="P178" s="8">
        <v>19.05</v>
      </c>
    </row>
    <row r="179" spans="1:16" x14ac:dyDescent="0.25">
      <c r="A179">
        <v>136329</v>
      </c>
      <c r="B179">
        <v>21774</v>
      </c>
      <c r="C179">
        <v>213941</v>
      </c>
      <c r="D179">
        <v>20.07</v>
      </c>
      <c r="E179" t="e">
        <v>#N/A</v>
      </c>
      <c r="F179" s="2">
        <v>1866210</v>
      </c>
      <c r="G179">
        <v>91216</v>
      </c>
      <c r="H179">
        <v>20220815</v>
      </c>
      <c r="I179">
        <v>570120</v>
      </c>
      <c r="J179">
        <v>136329</v>
      </c>
      <c r="K179" t="s">
        <v>7</v>
      </c>
      <c r="L179" t="s">
        <v>87</v>
      </c>
      <c r="M179">
        <v>21774</v>
      </c>
      <c r="N179" t="s">
        <v>1432</v>
      </c>
      <c r="O179" t="s">
        <v>492</v>
      </c>
      <c r="P179" s="8">
        <v>217.74</v>
      </c>
    </row>
    <row r="180" spans="1:16" x14ac:dyDescent="0.25">
      <c r="A180">
        <v>136569</v>
      </c>
      <c r="B180">
        <v>6795</v>
      </c>
      <c r="C180">
        <v>214710</v>
      </c>
      <c r="D180">
        <v>7.88</v>
      </c>
      <c r="E180" t="e">
        <v>#N/A</v>
      </c>
      <c r="F180" s="2">
        <v>200017324365</v>
      </c>
      <c r="G180">
        <v>203537</v>
      </c>
      <c r="H180">
        <v>20220814</v>
      </c>
      <c r="I180">
        <v>1701</v>
      </c>
      <c r="J180">
        <v>136569</v>
      </c>
      <c r="K180" t="s">
        <v>9</v>
      </c>
      <c r="L180" t="s">
        <v>129</v>
      </c>
      <c r="M180">
        <v>6795</v>
      </c>
      <c r="N180" t="s">
        <v>1433</v>
      </c>
      <c r="O180" t="s">
        <v>493</v>
      </c>
      <c r="P180" s="8">
        <v>67.95</v>
      </c>
    </row>
    <row r="181" spans="1:16" x14ac:dyDescent="0.25">
      <c r="A181">
        <v>136976</v>
      </c>
      <c r="B181">
        <v>354</v>
      </c>
      <c r="C181">
        <v>215119</v>
      </c>
      <c r="D181">
        <v>24.03</v>
      </c>
      <c r="E181" t="e">
        <v>#N/A</v>
      </c>
      <c r="F181" s="2">
        <v>400990255</v>
      </c>
      <c r="G181">
        <v>85537</v>
      </c>
      <c r="H181">
        <v>20220815</v>
      </c>
      <c r="I181">
        <v>1938</v>
      </c>
      <c r="J181">
        <v>136976</v>
      </c>
      <c r="K181" t="s">
        <v>7</v>
      </c>
      <c r="L181" t="s">
        <v>35</v>
      </c>
      <c r="M181">
        <v>354</v>
      </c>
      <c r="N181" t="s">
        <v>1432</v>
      </c>
      <c r="O181" t="s">
        <v>421</v>
      </c>
      <c r="P181" s="8">
        <v>3.54</v>
      </c>
    </row>
    <row r="182" spans="1:16" x14ac:dyDescent="0.25">
      <c r="A182">
        <v>137496</v>
      </c>
      <c r="B182">
        <v>3370</v>
      </c>
      <c r="C182">
        <v>216373</v>
      </c>
      <c r="D182">
        <v>23.39</v>
      </c>
      <c r="E182" t="e">
        <v>#N/A</v>
      </c>
      <c r="F182" s="2">
        <v>200019949516</v>
      </c>
      <c r="G182">
        <v>92857</v>
      </c>
      <c r="H182">
        <v>20220815</v>
      </c>
      <c r="I182">
        <v>2055</v>
      </c>
      <c r="J182">
        <v>137496</v>
      </c>
      <c r="K182" t="s">
        <v>7</v>
      </c>
      <c r="L182" t="s">
        <v>130</v>
      </c>
      <c r="M182">
        <v>3370</v>
      </c>
      <c r="N182" t="s">
        <v>1433</v>
      </c>
      <c r="O182" t="s">
        <v>494</v>
      </c>
      <c r="P182" s="8">
        <v>33.700000000000003</v>
      </c>
    </row>
    <row r="183" spans="1:16" x14ac:dyDescent="0.25">
      <c r="A183">
        <v>137749</v>
      </c>
      <c r="B183">
        <v>829</v>
      </c>
      <c r="C183">
        <v>217876</v>
      </c>
      <c r="D183">
        <v>61.91</v>
      </c>
      <c r="E183" t="e">
        <v>#N/A</v>
      </c>
      <c r="F183" s="2">
        <v>1031665</v>
      </c>
      <c r="G183">
        <v>212538</v>
      </c>
      <c r="H183">
        <v>20220814</v>
      </c>
      <c r="I183">
        <v>466</v>
      </c>
      <c r="J183">
        <v>137749</v>
      </c>
      <c r="K183" t="s">
        <v>9</v>
      </c>
      <c r="L183" t="s">
        <v>15</v>
      </c>
      <c r="M183">
        <v>829</v>
      </c>
      <c r="N183" t="s">
        <v>1432</v>
      </c>
      <c r="O183" t="s">
        <v>495</v>
      </c>
      <c r="P183" s="8">
        <v>8.2899999999999991</v>
      </c>
    </row>
    <row r="184" spans="1:16" x14ac:dyDescent="0.25">
      <c r="A184">
        <v>139479</v>
      </c>
      <c r="B184">
        <v>354</v>
      </c>
      <c r="C184">
        <v>219144</v>
      </c>
      <c r="D184">
        <v>42.92</v>
      </c>
      <c r="E184" t="e">
        <v>#N/A</v>
      </c>
      <c r="F184" s="2">
        <v>200016157543</v>
      </c>
      <c r="G184">
        <v>100220</v>
      </c>
      <c r="H184">
        <v>20220815</v>
      </c>
      <c r="I184">
        <v>2211</v>
      </c>
      <c r="J184">
        <v>139479</v>
      </c>
      <c r="K184" t="s">
        <v>9</v>
      </c>
      <c r="L184" t="s">
        <v>33</v>
      </c>
      <c r="M184">
        <v>354</v>
      </c>
      <c r="N184" t="s">
        <v>1432</v>
      </c>
      <c r="O184" t="s">
        <v>496</v>
      </c>
      <c r="P184" s="8">
        <v>3.54</v>
      </c>
    </row>
    <row r="185" spans="1:16" x14ac:dyDescent="0.25">
      <c r="A185">
        <v>140266</v>
      </c>
      <c r="B185">
        <v>1057</v>
      </c>
      <c r="C185">
        <v>220626</v>
      </c>
      <c r="D185">
        <v>33.799999999999997</v>
      </c>
      <c r="E185" t="e">
        <v>#N/A</v>
      </c>
      <c r="F185" s="2">
        <v>4152757</v>
      </c>
      <c r="G185">
        <v>92900</v>
      </c>
      <c r="H185">
        <v>20220815</v>
      </c>
      <c r="I185">
        <v>1377</v>
      </c>
      <c r="J185">
        <v>140266</v>
      </c>
      <c r="K185" t="s">
        <v>7</v>
      </c>
      <c r="L185" t="s">
        <v>132</v>
      </c>
      <c r="M185">
        <v>1057</v>
      </c>
      <c r="N185" t="s">
        <v>1433</v>
      </c>
      <c r="O185" t="s">
        <v>497</v>
      </c>
      <c r="P185" s="8">
        <v>10.57</v>
      </c>
    </row>
    <row r="186" spans="1:16" x14ac:dyDescent="0.25">
      <c r="A186">
        <v>140713</v>
      </c>
      <c r="B186">
        <v>4929</v>
      </c>
      <c r="C186">
        <v>221619</v>
      </c>
      <c r="D186">
        <v>69.52</v>
      </c>
      <c r="E186" t="e">
        <v>#N/A</v>
      </c>
      <c r="F186" s="2">
        <v>200017852480</v>
      </c>
      <c r="G186">
        <v>73221</v>
      </c>
      <c r="H186">
        <v>20220815</v>
      </c>
      <c r="I186">
        <v>1794</v>
      </c>
      <c r="J186">
        <v>140713</v>
      </c>
      <c r="K186" t="s">
        <v>9</v>
      </c>
      <c r="L186" t="s">
        <v>36</v>
      </c>
      <c r="M186">
        <v>4929</v>
      </c>
      <c r="N186" t="s">
        <v>1433</v>
      </c>
      <c r="O186" t="s">
        <v>498</v>
      </c>
      <c r="P186" s="8">
        <v>49.29</v>
      </c>
    </row>
    <row r="187" spans="1:16" x14ac:dyDescent="0.25">
      <c r="A187">
        <v>141246</v>
      </c>
      <c r="B187">
        <v>4308</v>
      </c>
      <c r="C187">
        <v>222176</v>
      </c>
      <c r="D187">
        <v>53.25</v>
      </c>
      <c r="E187" t="e">
        <v>#N/A</v>
      </c>
      <c r="F187" s="2">
        <v>201005533546</v>
      </c>
      <c r="G187">
        <v>103542</v>
      </c>
      <c r="H187">
        <v>20220815</v>
      </c>
      <c r="I187">
        <v>2362</v>
      </c>
      <c r="J187">
        <v>141246</v>
      </c>
      <c r="K187" t="s">
        <v>9</v>
      </c>
      <c r="L187" t="s">
        <v>133</v>
      </c>
      <c r="M187">
        <v>4308</v>
      </c>
      <c r="N187" t="s">
        <v>1432</v>
      </c>
      <c r="O187" t="s">
        <v>499</v>
      </c>
      <c r="P187" s="8">
        <v>43.08</v>
      </c>
    </row>
    <row r="188" spans="1:16" x14ac:dyDescent="0.25">
      <c r="A188">
        <v>142309</v>
      </c>
      <c r="B188">
        <v>6946</v>
      </c>
      <c r="C188">
        <v>223959</v>
      </c>
      <c r="D188">
        <v>19.07</v>
      </c>
      <c r="E188" t="e">
        <v>#N/A</v>
      </c>
      <c r="F188" s="2">
        <v>1663947</v>
      </c>
      <c r="G188">
        <v>115903</v>
      </c>
      <c r="H188">
        <v>20220815</v>
      </c>
      <c r="I188">
        <v>574640</v>
      </c>
      <c r="J188">
        <v>142309</v>
      </c>
      <c r="K188" t="s">
        <v>9</v>
      </c>
      <c r="L188" t="s">
        <v>110</v>
      </c>
      <c r="M188">
        <v>6946</v>
      </c>
      <c r="N188" t="s">
        <v>1432</v>
      </c>
      <c r="O188" t="s">
        <v>500</v>
      </c>
      <c r="P188" s="8">
        <v>69.459999999999994</v>
      </c>
    </row>
    <row r="189" spans="1:16" x14ac:dyDescent="0.25">
      <c r="A189">
        <v>143219</v>
      </c>
      <c r="B189">
        <v>2039</v>
      </c>
      <c r="C189">
        <v>224289</v>
      </c>
      <c r="D189">
        <v>16.68</v>
      </c>
      <c r="E189" t="e">
        <v>#N/A</v>
      </c>
      <c r="F189" s="2">
        <v>201001274020</v>
      </c>
      <c r="G189">
        <v>130544</v>
      </c>
      <c r="H189">
        <v>20220815</v>
      </c>
      <c r="I189">
        <v>2904</v>
      </c>
      <c r="J189">
        <v>143219</v>
      </c>
      <c r="K189" t="s">
        <v>9</v>
      </c>
      <c r="L189" t="s">
        <v>12</v>
      </c>
      <c r="M189">
        <v>2039</v>
      </c>
      <c r="N189" t="s">
        <v>1432</v>
      </c>
      <c r="O189" t="s">
        <v>501</v>
      </c>
      <c r="P189" s="8">
        <v>20.39</v>
      </c>
    </row>
    <row r="190" spans="1:16" x14ac:dyDescent="0.25">
      <c r="A190">
        <v>143529</v>
      </c>
      <c r="B190">
        <v>1771</v>
      </c>
      <c r="C190">
        <v>224423</v>
      </c>
      <c r="D190">
        <v>65.989999999999995</v>
      </c>
      <c r="E190" t="e">
        <v>#N/A</v>
      </c>
      <c r="F190" s="2">
        <v>401496326</v>
      </c>
      <c r="G190">
        <v>83903</v>
      </c>
      <c r="H190">
        <v>20220815</v>
      </c>
      <c r="I190">
        <v>1900</v>
      </c>
      <c r="J190">
        <v>143529</v>
      </c>
      <c r="K190" t="s">
        <v>7</v>
      </c>
      <c r="L190" t="s">
        <v>48</v>
      </c>
      <c r="M190">
        <v>1771</v>
      </c>
      <c r="N190" t="s">
        <v>1432</v>
      </c>
      <c r="O190" t="s">
        <v>502</v>
      </c>
      <c r="P190" s="8">
        <v>17.71</v>
      </c>
    </row>
    <row r="191" spans="1:16" x14ac:dyDescent="0.25">
      <c r="A191">
        <v>144123</v>
      </c>
      <c r="B191">
        <v>596</v>
      </c>
      <c r="C191">
        <v>224849</v>
      </c>
      <c r="D191">
        <v>23.29</v>
      </c>
      <c r="E191" t="e">
        <v>#N/A</v>
      </c>
      <c r="F191" s="2">
        <v>200021990334</v>
      </c>
      <c r="G191">
        <v>121544</v>
      </c>
      <c r="H191">
        <v>20220815</v>
      </c>
      <c r="I191">
        <v>2770</v>
      </c>
      <c r="J191">
        <v>144123</v>
      </c>
      <c r="K191" t="s">
        <v>9</v>
      </c>
      <c r="L191" t="s">
        <v>53</v>
      </c>
      <c r="M191">
        <v>596</v>
      </c>
      <c r="N191" t="s">
        <v>1432</v>
      </c>
      <c r="O191" t="s">
        <v>503</v>
      </c>
      <c r="P191" s="8">
        <v>5.96</v>
      </c>
    </row>
    <row r="192" spans="1:16" x14ac:dyDescent="0.25">
      <c r="A192">
        <v>145063</v>
      </c>
      <c r="B192">
        <v>8898</v>
      </c>
      <c r="C192">
        <v>225556</v>
      </c>
      <c r="D192">
        <v>27.94</v>
      </c>
      <c r="E192" t="e">
        <v>#N/A</v>
      </c>
      <c r="F192" s="2">
        <v>1626157</v>
      </c>
      <c r="G192">
        <v>62545</v>
      </c>
      <c r="H192">
        <v>20220815</v>
      </c>
      <c r="I192">
        <v>568400</v>
      </c>
      <c r="J192">
        <v>145063</v>
      </c>
      <c r="K192" t="s">
        <v>9</v>
      </c>
      <c r="L192" t="s">
        <v>134</v>
      </c>
      <c r="M192">
        <v>8898</v>
      </c>
      <c r="N192" t="s">
        <v>1432</v>
      </c>
      <c r="O192" t="s">
        <v>504</v>
      </c>
      <c r="P192" s="8">
        <v>88.98</v>
      </c>
    </row>
    <row r="193" spans="1:16" x14ac:dyDescent="0.25">
      <c r="A193">
        <v>145563</v>
      </c>
      <c r="B193">
        <v>415</v>
      </c>
      <c r="C193">
        <v>225629</v>
      </c>
      <c r="D193">
        <v>129.22999999999999</v>
      </c>
      <c r="E193" t="e">
        <v>#N/A</v>
      </c>
      <c r="F193" s="2">
        <v>401423137</v>
      </c>
      <c r="G193">
        <v>83905</v>
      </c>
      <c r="H193">
        <v>20220815</v>
      </c>
      <c r="I193">
        <v>1901</v>
      </c>
      <c r="J193">
        <v>145563</v>
      </c>
      <c r="K193" t="s">
        <v>7</v>
      </c>
      <c r="L193" t="s">
        <v>135</v>
      </c>
      <c r="M193">
        <v>415</v>
      </c>
      <c r="N193" t="s">
        <v>1432</v>
      </c>
      <c r="O193" t="s">
        <v>476</v>
      </c>
      <c r="P193" s="8">
        <v>4.1500000000000004</v>
      </c>
    </row>
    <row r="194" spans="1:16" x14ac:dyDescent="0.25">
      <c r="A194">
        <v>146186</v>
      </c>
      <c r="B194">
        <v>1781</v>
      </c>
      <c r="C194">
        <v>226284</v>
      </c>
      <c r="D194">
        <v>28.62</v>
      </c>
      <c r="E194" t="e">
        <v>#N/A</v>
      </c>
      <c r="F194" s="2">
        <v>201001356736</v>
      </c>
      <c r="G194">
        <v>100226</v>
      </c>
      <c r="H194">
        <v>20220814</v>
      </c>
      <c r="I194">
        <v>1488</v>
      </c>
      <c r="J194">
        <v>146186</v>
      </c>
      <c r="K194" t="s">
        <v>9</v>
      </c>
      <c r="L194" t="s">
        <v>85</v>
      </c>
      <c r="M194">
        <v>1781</v>
      </c>
      <c r="N194" t="s">
        <v>1432</v>
      </c>
      <c r="O194" t="s">
        <v>505</v>
      </c>
      <c r="P194" s="8">
        <v>17.809999999999999</v>
      </c>
    </row>
    <row r="195" spans="1:16" x14ac:dyDescent="0.25">
      <c r="A195">
        <v>147369</v>
      </c>
      <c r="B195">
        <v>4122</v>
      </c>
      <c r="C195">
        <v>227606</v>
      </c>
      <c r="D195">
        <v>65.02</v>
      </c>
      <c r="E195" t="e">
        <v>#N/A</v>
      </c>
      <c r="F195" s="2">
        <v>200019883533</v>
      </c>
      <c r="G195">
        <v>114228</v>
      </c>
      <c r="H195">
        <v>20220815</v>
      </c>
      <c r="I195">
        <v>2664</v>
      </c>
      <c r="J195">
        <v>147369</v>
      </c>
      <c r="K195" t="s">
        <v>9</v>
      </c>
      <c r="L195" t="s">
        <v>114</v>
      </c>
      <c r="M195">
        <v>4122</v>
      </c>
      <c r="N195" t="s">
        <v>1432</v>
      </c>
      <c r="O195" t="s">
        <v>430</v>
      </c>
      <c r="P195" s="8">
        <v>41.22</v>
      </c>
    </row>
    <row r="196" spans="1:16" x14ac:dyDescent="0.25">
      <c r="A196">
        <v>147483</v>
      </c>
      <c r="B196">
        <v>2017</v>
      </c>
      <c r="C196">
        <v>227879</v>
      </c>
      <c r="D196">
        <v>13.8</v>
      </c>
      <c r="E196" t="e">
        <v>#N/A</v>
      </c>
      <c r="F196" s="2">
        <v>401351099</v>
      </c>
      <c r="G196">
        <v>105228</v>
      </c>
      <c r="H196">
        <v>20220815</v>
      </c>
      <c r="I196">
        <v>2455</v>
      </c>
      <c r="J196">
        <v>147483</v>
      </c>
      <c r="K196" t="s">
        <v>9</v>
      </c>
      <c r="L196" t="s">
        <v>91</v>
      </c>
      <c r="M196">
        <v>2017</v>
      </c>
      <c r="N196" t="s">
        <v>1433</v>
      </c>
      <c r="O196" t="s">
        <v>454</v>
      </c>
      <c r="P196" s="8">
        <v>20.170000000000002</v>
      </c>
    </row>
    <row r="197" spans="1:16" x14ac:dyDescent="0.25">
      <c r="A197">
        <v>147496</v>
      </c>
      <c r="B197">
        <v>3546</v>
      </c>
      <c r="C197">
        <v>228136</v>
      </c>
      <c r="D197">
        <v>50.06</v>
      </c>
      <c r="E197" t="e">
        <v>#N/A</v>
      </c>
      <c r="F197" s="2">
        <v>1789006</v>
      </c>
      <c r="G197">
        <v>100227</v>
      </c>
      <c r="H197">
        <v>20220815</v>
      </c>
      <c r="I197">
        <v>571558</v>
      </c>
      <c r="J197">
        <v>147496</v>
      </c>
      <c r="K197" t="s">
        <v>7</v>
      </c>
      <c r="L197" t="s">
        <v>81</v>
      </c>
      <c r="M197">
        <v>3546</v>
      </c>
      <c r="N197" t="s">
        <v>1432</v>
      </c>
      <c r="O197" t="s">
        <v>506</v>
      </c>
      <c r="P197" s="8">
        <v>35.46</v>
      </c>
    </row>
    <row r="198" spans="1:16" x14ac:dyDescent="0.25">
      <c r="A198">
        <v>147846</v>
      </c>
      <c r="B198">
        <v>15644</v>
      </c>
      <c r="C198">
        <v>228286</v>
      </c>
      <c r="D198">
        <v>9.7899999999999991</v>
      </c>
      <c r="E198" t="e">
        <v>#N/A</v>
      </c>
      <c r="F198" s="2">
        <v>1704463</v>
      </c>
      <c r="G198">
        <v>91227</v>
      </c>
      <c r="H198">
        <v>20220815</v>
      </c>
      <c r="I198">
        <v>1310</v>
      </c>
      <c r="J198">
        <v>147846</v>
      </c>
      <c r="K198" t="s">
        <v>7</v>
      </c>
      <c r="L198" t="s">
        <v>107</v>
      </c>
      <c r="M198">
        <v>15644</v>
      </c>
      <c r="N198" t="s">
        <v>1433</v>
      </c>
      <c r="O198" t="s">
        <v>507</v>
      </c>
      <c r="P198" s="8">
        <v>156.44</v>
      </c>
    </row>
    <row r="199" spans="1:16" x14ac:dyDescent="0.25">
      <c r="A199">
        <v>148073</v>
      </c>
      <c r="B199">
        <v>19582</v>
      </c>
      <c r="C199">
        <v>229296</v>
      </c>
      <c r="D199">
        <v>25.71</v>
      </c>
      <c r="E199" t="e">
        <v>#N/A</v>
      </c>
      <c r="F199" s="2">
        <v>50547</v>
      </c>
      <c r="G199">
        <v>73228</v>
      </c>
      <c r="H199">
        <v>20220815</v>
      </c>
      <c r="I199">
        <v>568538</v>
      </c>
      <c r="J199">
        <v>148073</v>
      </c>
      <c r="K199" t="s">
        <v>7</v>
      </c>
      <c r="L199" t="s">
        <v>130</v>
      </c>
      <c r="M199">
        <v>19582</v>
      </c>
      <c r="N199" t="s">
        <v>1433</v>
      </c>
      <c r="O199" t="s">
        <v>508</v>
      </c>
      <c r="P199" s="8">
        <v>195.82</v>
      </c>
    </row>
    <row r="200" spans="1:16" x14ac:dyDescent="0.25">
      <c r="A200">
        <v>148086</v>
      </c>
      <c r="B200">
        <v>1771</v>
      </c>
      <c r="C200">
        <v>229796</v>
      </c>
      <c r="D200">
        <v>45.96</v>
      </c>
      <c r="E200" t="e">
        <v>#N/A</v>
      </c>
      <c r="F200" s="2">
        <v>201001524960</v>
      </c>
      <c r="G200">
        <v>123228</v>
      </c>
      <c r="H200">
        <v>20220814</v>
      </c>
      <c r="I200">
        <v>1560</v>
      </c>
      <c r="J200">
        <v>148086</v>
      </c>
      <c r="K200" t="s">
        <v>9</v>
      </c>
      <c r="L200" t="s">
        <v>91</v>
      </c>
      <c r="M200">
        <v>1771</v>
      </c>
      <c r="N200" t="s">
        <v>1432</v>
      </c>
      <c r="O200" t="s">
        <v>509</v>
      </c>
      <c r="P200" s="8">
        <v>17.71</v>
      </c>
    </row>
    <row r="201" spans="1:16" x14ac:dyDescent="0.25">
      <c r="A201">
        <v>148626</v>
      </c>
      <c r="B201">
        <v>2865</v>
      </c>
      <c r="C201">
        <v>229933</v>
      </c>
      <c r="D201">
        <v>12.98</v>
      </c>
      <c r="E201" t="e">
        <v>#N/A</v>
      </c>
      <c r="F201" s="2">
        <v>200020734253</v>
      </c>
      <c r="G201">
        <v>123228</v>
      </c>
      <c r="H201">
        <v>20220814</v>
      </c>
      <c r="I201">
        <v>1561</v>
      </c>
      <c r="J201">
        <v>148626</v>
      </c>
      <c r="K201" t="s">
        <v>7</v>
      </c>
      <c r="L201" t="s">
        <v>136</v>
      </c>
      <c r="M201">
        <v>2865</v>
      </c>
      <c r="N201" t="s">
        <v>1433</v>
      </c>
      <c r="O201" t="s">
        <v>510</v>
      </c>
      <c r="P201" s="8">
        <v>28.65</v>
      </c>
    </row>
    <row r="202" spans="1:16" x14ac:dyDescent="0.25">
      <c r="A202">
        <v>148686</v>
      </c>
      <c r="B202">
        <v>17255</v>
      </c>
      <c r="C202">
        <v>231096</v>
      </c>
      <c r="D202">
        <v>19.11</v>
      </c>
      <c r="E202" t="e">
        <v>#N/A</v>
      </c>
      <c r="F202" s="2">
        <v>44153</v>
      </c>
      <c r="G202">
        <v>92908</v>
      </c>
      <c r="H202">
        <v>20220815</v>
      </c>
      <c r="I202">
        <v>570578</v>
      </c>
      <c r="J202">
        <v>148686</v>
      </c>
      <c r="K202" t="s">
        <v>7</v>
      </c>
      <c r="L202" t="s">
        <v>67</v>
      </c>
      <c r="M202">
        <v>17255</v>
      </c>
      <c r="N202" t="s">
        <v>1433</v>
      </c>
      <c r="O202" t="s">
        <v>511</v>
      </c>
      <c r="P202" s="8">
        <v>172.55</v>
      </c>
    </row>
    <row r="203" spans="1:16" x14ac:dyDescent="0.25">
      <c r="A203">
        <v>148716</v>
      </c>
      <c r="B203">
        <v>1877</v>
      </c>
      <c r="C203">
        <v>231109</v>
      </c>
      <c r="D203">
        <v>9.33</v>
      </c>
      <c r="E203" t="e">
        <v>#N/A</v>
      </c>
      <c r="F203" s="2">
        <v>400991616</v>
      </c>
      <c r="G203">
        <v>112549</v>
      </c>
      <c r="H203">
        <v>20220815</v>
      </c>
      <c r="I203">
        <v>2605</v>
      </c>
      <c r="J203">
        <v>148716</v>
      </c>
      <c r="K203" t="s">
        <v>9</v>
      </c>
      <c r="L203" t="s">
        <v>72</v>
      </c>
      <c r="M203">
        <v>1877</v>
      </c>
      <c r="N203" t="s">
        <v>1433</v>
      </c>
      <c r="O203" t="s">
        <v>512</v>
      </c>
      <c r="P203" s="8">
        <v>18.77</v>
      </c>
    </row>
    <row r="204" spans="1:16" x14ac:dyDescent="0.25">
      <c r="A204">
        <v>150203</v>
      </c>
      <c r="B204">
        <v>1709</v>
      </c>
      <c r="C204">
        <v>233199</v>
      </c>
      <c r="D204">
        <v>40.85</v>
      </c>
      <c r="E204" t="e">
        <v>#N/A</v>
      </c>
      <c r="F204" s="2">
        <v>201006899144</v>
      </c>
      <c r="G204">
        <v>65910</v>
      </c>
      <c r="H204">
        <v>20220815</v>
      </c>
      <c r="I204">
        <v>1770</v>
      </c>
      <c r="J204">
        <v>150203</v>
      </c>
      <c r="K204" t="s">
        <v>9</v>
      </c>
      <c r="L204" t="s">
        <v>137</v>
      </c>
      <c r="M204">
        <v>1709</v>
      </c>
      <c r="N204" t="s">
        <v>1432</v>
      </c>
      <c r="O204" t="s">
        <v>513</v>
      </c>
      <c r="P204" s="8">
        <v>17.09</v>
      </c>
    </row>
    <row r="205" spans="1:16" x14ac:dyDescent="0.25">
      <c r="A205">
        <v>150403</v>
      </c>
      <c r="B205">
        <v>3959</v>
      </c>
      <c r="C205">
        <v>234179</v>
      </c>
      <c r="D205">
        <v>51.59</v>
      </c>
      <c r="E205" t="e">
        <v>#N/A</v>
      </c>
      <c r="F205" s="2">
        <v>200019596473</v>
      </c>
      <c r="G205">
        <v>112550</v>
      </c>
      <c r="H205">
        <v>20220815</v>
      </c>
      <c r="I205">
        <v>2606</v>
      </c>
      <c r="J205">
        <v>150403</v>
      </c>
      <c r="K205" t="s">
        <v>7</v>
      </c>
      <c r="L205" t="s">
        <v>120</v>
      </c>
      <c r="M205">
        <v>3959</v>
      </c>
      <c r="N205" t="s">
        <v>1432</v>
      </c>
      <c r="O205" t="s">
        <v>514</v>
      </c>
      <c r="P205" s="8">
        <v>39.590000000000003</v>
      </c>
    </row>
    <row r="206" spans="1:16" x14ac:dyDescent="0.25">
      <c r="A206">
        <v>150446</v>
      </c>
      <c r="B206">
        <v>403</v>
      </c>
      <c r="C206">
        <v>234466</v>
      </c>
      <c r="D206">
        <v>11.43</v>
      </c>
      <c r="E206" t="e">
        <v>#N/A</v>
      </c>
      <c r="F206" s="2">
        <v>1532862</v>
      </c>
      <c r="G206">
        <v>115910</v>
      </c>
      <c r="H206">
        <v>20220815</v>
      </c>
      <c r="I206">
        <v>2403</v>
      </c>
      <c r="J206">
        <v>150446</v>
      </c>
      <c r="K206" t="s">
        <v>7</v>
      </c>
      <c r="L206" t="s">
        <v>37</v>
      </c>
      <c r="M206">
        <v>403</v>
      </c>
      <c r="N206" t="s">
        <v>1432</v>
      </c>
      <c r="O206" t="s">
        <v>515</v>
      </c>
      <c r="P206" s="8">
        <v>4.03</v>
      </c>
    </row>
    <row r="207" spans="1:16" x14ac:dyDescent="0.25">
      <c r="A207">
        <v>155289</v>
      </c>
      <c r="B207">
        <v>4022</v>
      </c>
      <c r="C207">
        <v>242069</v>
      </c>
      <c r="D207">
        <v>6.19</v>
      </c>
      <c r="E207" t="e">
        <v>#N/A</v>
      </c>
      <c r="F207" s="2">
        <v>200021476524</v>
      </c>
      <c r="G207">
        <v>101915</v>
      </c>
      <c r="H207">
        <v>20220815</v>
      </c>
      <c r="I207">
        <v>2283</v>
      </c>
      <c r="J207">
        <v>155289</v>
      </c>
      <c r="K207" t="s">
        <v>9</v>
      </c>
      <c r="L207" t="s">
        <v>92</v>
      </c>
      <c r="M207">
        <v>4022</v>
      </c>
      <c r="N207" t="s">
        <v>1433</v>
      </c>
      <c r="O207" t="s">
        <v>516</v>
      </c>
      <c r="P207" s="8">
        <v>40.22</v>
      </c>
    </row>
    <row r="208" spans="1:16" x14ac:dyDescent="0.25">
      <c r="A208">
        <v>155479</v>
      </c>
      <c r="B208">
        <v>5853</v>
      </c>
      <c r="C208">
        <v>242673</v>
      </c>
      <c r="D208">
        <v>10.52</v>
      </c>
      <c r="E208" t="e">
        <v>#N/A</v>
      </c>
      <c r="F208" s="2">
        <v>1003489</v>
      </c>
      <c r="G208">
        <v>115916</v>
      </c>
      <c r="H208">
        <v>20220815</v>
      </c>
      <c r="I208">
        <v>2406</v>
      </c>
      <c r="J208">
        <v>155479</v>
      </c>
      <c r="K208" t="s">
        <v>9</v>
      </c>
      <c r="L208" t="s">
        <v>129</v>
      </c>
      <c r="M208">
        <v>5853</v>
      </c>
      <c r="N208" t="s">
        <v>1432</v>
      </c>
      <c r="O208" t="s">
        <v>517</v>
      </c>
      <c r="P208" s="8">
        <v>58.53</v>
      </c>
    </row>
    <row r="209" spans="1:16" x14ac:dyDescent="0.25">
      <c r="A209">
        <v>157996</v>
      </c>
      <c r="B209">
        <v>659</v>
      </c>
      <c r="C209">
        <v>247016</v>
      </c>
      <c r="D209">
        <v>25.29</v>
      </c>
      <c r="E209" t="e">
        <v>#N/A</v>
      </c>
      <c r="F209" s="2">
        <v>200018527610</v>
      </c>
      <c r="G209">
        <v>83918</v>
      </c>
      <c r="H209">
        <v>20220815</v>
      </c>
      <c r="I209">
        <v>1902</v>
      </c>
      <c r="J209">
        <v>157996</v>
      </c>
      <c r="K209" t="s">
        <v>7</v>
      </c>
      <c r="L209" t="s">
        <v>140</v>
      </c>
      <c r="M209">
        <v>659</v>
      </c>
      <c r="N209" t="s">
        <v>1432</v>
      </c>
      <c r="O209" t="s">
        <v>518</v>
      </c>
      <c r="P209" s="8">
        <v>6.59</v>
      </c>
    </row>
    <row r="210" spans="1:16" x14ac:dyDescent="0.25">
      <c r="A210">
        <v>158403</v>
      </c>
      <c r="B210">
        <v>2753</v>
      </c>
      <c r="C210">
        <v>247039</v>
      </c>
      <c r="D210">
        <v>119.35</v>
      </c>
      <c r="E210" t="e">
        <v>#N/A</v>
      </c>
      <c r="F210" s="2">
        <v>201005669803</v>
      </c>
      <c r="G210">
        <v>94559</v>
      </c>
      <c r="H210">
        <v>20220815</v>
      </c>
      <c r="I210">
        <v>2124</v>
      </c>
      <c r="J210">
        <v>158403</v>
      </c>
      <c r="K210" t="s">
        <v>9</v>
      </c>
      <c r="L210" t="s">
        <v>141</v>
      </c>
      <c r="M210">
        <v>2753</v>
      </c>
      <c r="N210" t="s">
        <v>1432</v>
      </c>
      <c r="O210" t="s">
        <v>481</v>
      </c>
      <c r="P210" s="8">
        <v>27.53</v>
      </c>
    </row>
    <row r="211" spans="1:16" x14ac:dyDescent="0.25">
      <c r="A211">
        <v>161623</v>
      </c>
      <c r="B211">
        <v>695</v>
      </c>
      <c r="C211">
        <v>249046</v>
      </c>
      <c r="D211">
        <v>57.24</v>
      </c>
      <c r="E211" t="e">
        <v>#N/A</v>
      </c>
      <c r="F211" s="2">
        <v>201006020048</v>
      </c>
      <c r="G211">
        <v>132242</v>
      </c>
      <c r="H211">
        <v>20220815</v>
      </c>
      <c r="I211">
        <v>2941</v>
      </c>
      <c r="J211">
        <v>161623</v>
      </c>
      <c r="K211" t="s">
        <v>9</v>
      </c>
      <c r="L211" t="s">
        <v>133</v>
      </c>
      <c r="M211">
        <v>695</v>
      </c>
      <c r="N211" t="s">
        <v>1432</v>
      </c>
      <c r="O211" t="s">
        <v>519</v>
      </c>
      <c r="P211" s="8">
        <v>6.95</v>
      </c>
    </row>
    <row r="212" spans="1:16" x14ac:dyDescent="0.25">
      <c r="A212">
        <v>163363</v>
      </c>
      <c r="B212">
        <v>1263</v>
      </c>
      <c r="C212">
        <v>252253</v>
      </c>
      <c r="D212">
        <v>10.8</v>
      </c>
      <c r="E212" t="e">
        <v>#N/A</v>
      </c>
      <c r="F212" s="2">
        <v>200017356151</v>
      </c>
      <c r="G212">
        <v>144604</v>
      </c>
      <c r="H212">
        <v>20220815</v>
      </c>
      <c r="I212">
        <v>3163</v>
      </c>
      <c r="J212">
        <v>163363</v>
      </c>
      <c r="K212" t="s">
        <v>9</v>
      </c>
      <c r="L212" t="s">
        <v>84</v>
      </c>
      <c r="M212">
        <v>1263</v>
      </c>
      <c r="N212" t="s">
        <v>1432</v>
      </c>
      <c r="O212" t="s">
        <v>520</v>
      </c>
      <c r="P212" s="8">
        <v>12.63</v>
      </c>
    </row>
    <row r="213" spans="1:16" x14ac:dyDescent="0.25">
      <c r="A213">
        <v>163909</v>
      </c>
      <c r="B213">
        <v>2123</v>
      </c>
      <c r="C213">
        <v>252526</v>
      </c>
      <c r="D213">
        <v>22.45</v>
      </c>
      <c r="E213" t="e">
        <v>#N/A</v>
      </c>
      <c r="F213" s="2">
        <v>200016957173</v>
      </c>
      <c r="G213">
        <v>100244</v>
      </c>
      <c r="H213">
        <v>20220815</v>
      </c>
      <c r="I213">
        <v>2212</v>
      </c>
      <c r="J213">
        <v>163909</v>
      </c>
      <c r="K213" t="s">
        <v>9</v>
      </c>
      <c r="L213" t="s">
        <v>53</v>
      </c>
      <c r="M213">
        <v>2123</v>
      </c>
      <c r="N213" t="s">
        <v>1432</v>
      </c>
      <c r="O213" t="s">
        <v>521</v>
      </c>
      <c r="P213" s="8">
        <v>21.23</v>
      </c>
    </row>
    <row r="214" spans="1:16" x14ac:dyDescent="0.25">
      <c r="A214">
        <v>164543</v>
      </c>
      <c r="B214">
        <v>7410</v>
      </c>
      <c r="C214">
        <v>253003</v>
      </c>
      <c r="D214">
        <v>23.92</v>
      </c>
      <c r="E214" t="e">
        <v>#N/A</v>
      </c>
      <c r="F214" s="2">
        <v>200019177787</v>
      </c>
      <c r="G214">
        <v>105244</v>
      </c>
      <c r="H214">
        <v>20220815</v>
      </c>
      <c r="I214">
        <v>2456</v>
      </c>
      <c r="J214">
        <v>164543</v>
      </c>
      <c r="K214" t="s">
        <v>7</v>
      </c>
      <c r="L214" t="s">
        <v>64</v>
      </c>
      <c r="M214">
        <v>7410</v>
      </c>
      <c r="N214" t="s">
        <v>1432</v>
      </c>
      <c r="O214" t="s">
        <v>522</v>
      </c>
      <c r="P214" s="8">
        <v>74.099999999999994</v>
      </c>
    </row>
    <row r="215" spans="1:16" x14ac:dyDescent="0.25">
      <c r="A215">
        <v>164576</v>
      </c>
      <c r="B215">
        <v>1246</v>
      </c>
      <c r="C215">
        <v>253419</v>
      </c>
      <c r="D215">
        <v>16.25</v>
      </c>
      <c r="E215" t="e">
        <v>#N/A</v>
      </c>
      <c r="F215" s="2">
        <v>201005167097</v>
      </c>
      <c r="G215">
        <v>103605</v>
      </c>
      <c r="H215">
        <v>20220815</v>
      </c>
      <c r="I215">
        <v>2364</v>
      </c>
      <c r="J215">
        <v>164576</v>
      </c>
      <c r="K215" t="s">
        <v>9</v>
      </c>
      <c r="L215" t="s">
        <v>15</v>
      </c>
      <c r="M215">
        <v>1246</v>
      </c>
      <c r="N215" t="s">
        <v>1432</v>
      </c>
      <c r="O215" t="s">
        <v>523</v>
      </c>
      <c r="P215" s="8">
        <v>12.46</v>
      </c>
    </row>
    <row r="216" spans="1:16" x14ac:dyDescent="0.25">
      <c r="A216">
        <v>165499</v>
      </c>
      <c r="B216">
        <v>1731</v>
      </c>
      <c r="C216">
        <v>253553</v>
      </c>
      <c r="D216">
        <v>14.32</v>
      </c>
      <c r="E216" t="e">
        <v>#N/A</v>
      </c>
      <c r="F216" s="2">
        <v>200021657065</v>
      </c>
      <c r="G216">
        <v>112606</v>
      </c>
      <c r="H216">
        <v>20220815</v>
      </c>
      <c r="I216">
        <v>2608</v>
      </c>
      <c r="J216">
        <v>165499</v>
      </c>
      <c r="K216" t="s">
        <v>9</v>
      </c>
      <c r="L216" t="s">
        <v>78</v>
      </c>
      <c r="M216">
        <v>1731</v>
      </c>
      <c r="N216" t="s">
        <v>1432</v>
      </c>
      <c r="O216" t="s">
        <v>524</v>
      </c>
      <c r="P216" s="8">
        <v>17.309999999999999</v>
      </c>
    </row>
    <row r="217" spans="1:16" x14ac:dyDescent="0.25">
      <c r="A217">
        <v>165966</v>
      </c>
      <c r="B217">
        <v>1532</v>
      </c>
      <c r="C217">
        <v>254309</v>
      </c>
      <c r="D217">
        <v>59.44</v>
      </c>
      <c r="E217" t="e">
        <v>#N/A</v>
      </c>
      <c r="F217" s="2">
        <v>401616263</v>
      </c>
      <c r="G217">
        <v>91246</v>
      </c>
      <c r="H217">
        <v>20220815</v>
      </c>
      <c r="I217">
        <v>2001</v>
      </c>
      <c r="J217">
        <v>165966</v>
      </c>
      <c r="K217" t="s">
        <v>9</v>
      </c>
      <c r="L217" t="s">
        <v>19</v>
      </c>
      <c r="M217">
        <v>1532</v>
      </c>
      <c r="N217" t="s">
        <v>1432</v>
      </c>
      <c r="O217" t="s">
        <v>491</v>
      </c>
      <c r="P217" s="8">
        <v>15.32</v>
      </c>
    </row>
    <row r="218" spans="1:16" x14ac:dyDescent="0.25">
      <c r="A218">
        <v>167203</v>
      </c>
      <c r="B218">
        <v>3498</v>
      </c>
      <c r="C218">
        <v>256549</v>
      </c>
      <c r="D218">
        <v>5.01</v>
      </c>
      <c r="E218" t="e">
        <v>#N/A</v>
      </c>
      <c r="F218" s="2">
        <v>201005890508</v>
      </c>
      <c r="G218">
        <v>221607</v>
      </c>
      <c r="H218">
        <v>20220814</v>
      </c>
      <c r="I218">
        <v>1742</v>
      </c>
      <c r="J218">
        <v>167203</v>
      </c>
      <c r="K218" t="s">
        <v>7</v>
      </c>
      <c r="L218" t="s">
        <v>42</v>
      </c>
      <c r="M218">
        <v>3498</v>
      </c>
      <c r="N218" t="s">
        <v>1433</v>
      </c>
      <c r="O218" t="s">
        <v>525</v>
      </c>
      <c r="P218" s="8">
        <v>34.979999999999997</v>
      </c>
    </row>
    <row r="219" spans="1:16" x14ac:dyDescent="0.25">
      <c r="A219">
        <v>167489</v>
      </c>
      <c r="B219">
        <v>925</v>
      </c>
      <c r="C219">
        <v>256803</v>
      </c>
      <c r="D219">
        <v>14.37</v>
      </c>
      <c r="E219" t="e">
        <v>#N/A</v>
      </c>
      <c r="F219" s="2">
        <v>200022326777</v>
      </c>
      <c r="G219">
        <v>144607</v>
      </c>
      <c r="H219">
        <v>20220815</v>
      </c>
      <c r="I219">
        <v>3165</v>
      </c>
      <c r="J219">
        <v>167489</v>
      </c>
      <c r="K219" t="s">
        <v>7</v>
      </c>
      <c r="L219" t="s">
        <v>142</v>
      </c>
      <c r="M219">
        <v>925</v>
      </c>
      <c r="N219" t="s">
        <v>1432</v>
      </c>
      <c r="O219" t="s">
        <v>526</v>
      </c>
      <c r="P219" s="8">
        <v>9.25</v>
      </c>
    </row>
    <row r="220" spans="1:16" x14ac:dyDescent="0.25">
      <c r="A220">
        <v>167623</v>
      </c>
      <c r="B220">
        <v>5066</v>
      </c>
      <c r="C220">
        <v>257273</v>
      </c>
      <c r="D220">
        <v>3.71</v>
      </c>
      <c r="E220" t="e">
        <v>#N/A</v>
      </c>
      <c r="F220" s="2">
        <v>1624452</v>
      </c>
      <c r="G220">
        <v>82247</v>
      </c>
      <c r="H220">
        <v>20220815</v>
      </c>
      <c r="I220">
        <v>569081</v>
      </c>
      <c r="J220">
        <v>167623</v>
      </c>
      <c r="K220" t="s">
        <v>7</v>
      </c>
      <c r="L220" t="s">
        <v>80</v>
      </c>
      <c r="M220">
        <v>5066</v>
      </c>
      <c r="N220" t="s">
        <v>1432</v>
      </c>
      <c r="O220" t="s">
        <v>527</v>
      </c>
      <c r="P220" s="8">
        <v>50.66</v>
      </c>
    </row>
    <row r="221" spans="1:16" x14ac:dyDescent="0.25">
      <c r="A221">
        <v>169693</v>
      </c>
      <c r="B221">
        <v>10327</v>
      </c>
      <c r="C221">
        <v>258333</v>
      </c>
      <c r="D221">
        <v>43.55</v>
      </c>
      <c r="E221" t="e">
        <v>#N/A</v>
      </c>
      <c r="F221" s="2">
        <v>200017630290</v>
      </c>
      <c r="G221">
        <v>210929</v>
      </c>
      <c r="H221">
        <v>20220814</v>
      </c>
      <c r="I221">
        <v>1715</v>
      </c>
      <c r="J221">
        <v>169693</v>
      </c>
      <c r="K221" t="s">
        <v>7</v>
      </c>
      <c r="L221" t="s">
        <v>136</v>
      </c>
      <c r="M221">
        <v>10327</v>
      </c>
      <c r="N221" t="s">
        <v>1433</v>
      </c>
      <c r="O221" t="s">
        <v>528</v>
      </c>
      <c r="P221" s="8">
        <v>103.27</v>
      </c>
    </row>
    <row r="222" spans="1:16" x14ac:dyDescent="0.25">
      <c r="A222">
        <v>169779</v>
      </c>
      <c r="B222">
        <v>395</v>
      </c>
      <c r="C222">
        <v>258583</v>
      </c>
      <c r="D222">
        <v>14.37</v>
      </c>
      <c r="E222" t="e">
        <v>#N/A</v>
      </c>
      <c r="F222" s="2">
        <v>200023149657</v>
      </c>
      <c r="G222">
        <v>101930</v>
      </c>
      <c r="H222">
        <v>20220815</v>
      </c>
      <c r="I222">
        <v>2284</v>
      </c>
      <c r="J222">
        <v>169779</v>
      </c>
      <c r="K222" t="s">
        <v>9</v>
      </c>
      <c r="L222" t="s">
        <v>116</v>
      </c>
      <c r="M222">
        <v>395</v>
      </c>
      <c r="N222" t="s">
        <v>1432</v>
      </c>
      <c r="O222" t="s">
        <v>529</v>
      </c>
      <c r="P222" s="8">
        <v>3.95</v>
      </c>
    </row>
    <row r="223" spans="1:16" x14ac:dyDescent="0.25">
      <c r="A223">
        <v>171096</v>
      </c>
      <c r="B223">
        <v>3039</v>
      </c>
      <c r="C223">
        <v>262753</v>
      </c>
      <c r="D223">
        <v>45.71</v>
      </c>
      <c r="E223" t="e">
        <v>#N/A</v>
      </c>
      <c r="F223" s="2">
        <v>200020057804</v>
      </c>
      <c r="G223">
        <v>135611</v>
      </c>
      <c r="H223">
        <v>20220815</v>
      </c>
      <c r="I223">
        <v>3024</v>
      </c>
      <c r="J223">
        <v>171096</v>
      </c>
      <c r="K223" t="s">
        <v>9</v>
      </c>
      <c r="L223" t="s">
        <v>137</v>
      </c>
      <c r="M223">
        <v>3039</v>
      </c>
      <c r="N223" t="s">
        <v>1432</v>
      </c>
      <c r="O223" t="s">
        <v>530</v>
      </c>
      <c r="P223" s="8">
        <v>30.39</v>
      </c>
    </row>
    <row r="224" spans="1:16" x14ac:dyDescent="0.25">
      <c r="A224">
        <v>174636</v>
      </c>
      <c r="B224">
        <v>3264</v>
      </c>
      <c r="C224">
        <v>265603</v>
      </c>
      <c r="D224">
        <v>20.89</v>
      </c>
      <c r="E224" t="e">
        <v>#N/A</v>
      </c>
      <c r="F224" s="2">
        <v>200022240069</v>
      </c>
      <c r="G224">
        <v>141256</v>
      </c>
      <c r="H224">
        <v>20220815</v>
      </c>
      <c r="I224">
        <v>3077</v>
      </c>
      <c r="J224">
        <v>174636</v>
      </c>
      <c r="K224" t="s">
        <v>9</v>
      </c>
      <c r="L224" t="s">
        <v>56</v>
      </c>
      <c r="M224">
        <v>3264</v>
      </c>
      <c r="N224" t="s">
        <v>1432</v>
      </c>
      <c r="O224" t="s">
        <v>531</v>
      </c>
      <c r="P224" s="8">
        <v>32.64</v>
      </c>
    </row>
    <row r="225" spans="1:16" x14ac:dyDescent="0.25">
      <c r="A225">
        <v>177083</v>
      </c>
      <c r="B225">
        <v>1740</v>
      </c>
      <c r="C225">
        <v>267939</v>
      </c>
      <c r="D225">
        <v>55.23</v>
      </c>
      <c r="E225" t="e">
        <v>#N/A</v>
      </c>
      <c r="F225" s="2">
        <v>400940500</v>
      </c>
      <c r="G225">
        <v>103617</v>
      </c>
      <c r="H225">
        <v>20220815</v>
      </c>
      <c r="I225">
        <v>2365</v>
      </c>
      <c r="J225">
        <v>177083</v>
      </c>
      <c r="K225" t="s">
        <v>9</v>
      </c>
      <c r="L225" t="s">
        <v>143</v>
      </c>
      <c r="M225">
        <v>1740</v>
      </c>
      <c r="N225" t="s">
        <v>1432</v>
      </c>
      <c r="O225" t="s">
        <v>532</v>
      </c>
      <c r="P225" s="8">
        <v>17.399999999999999</v>
      </c>
    </row>
    <row r="226" spans="1:16" x14ac:dyDescent="0.25">
      <c r="A226">
        <v>177326</v>
      </c>
      <c r="B226">
        <v>1180</v>
      </c>
      <c r="C226">
        <v>268779</v>
      </c>
      <c r="D226">
        <v>100.48</v>
      </c>
      <c r="E226" t="e">
        <v>#N/A</v>
      </c>
      <c r="F226" s="2">
        <v>200022052951</v>
      </c>
      <c r="G226">
        <v>100258</v>
      </c>
      <c r="H226">
        <v>20220815</v>
      </c>
      <c r="I226">
        <v>2213</v>
      </c>
      <c r="J226">
        <v>177326</v>
      </c>
      <c r="K226" t="s">
        <v>9</v>
      </c>
      <c r="L226" t="s">
        <v>74</v>
      </c>
      <c r="M226">
        <v>1180</v>
      </c>
      <c r="N226" t="s">
        <v>1432</v>
      </c>
      <c r="O226" t="s">
        <v>496</v>
      </c>
      <c r="P226" s="8">
        <v>11.8</v>
      </c>
    </row>
    <row r="227" spans="1:16" x14ac:dyDescent="0.25">
      <c r="A227">
        <v>179039</v>
      </c>
      <c r="B227">
        <v>2089</v>
      </c>
      <c r="C227">
        <v>270586</v>
      </c>
      <c r="D227">
        <v>3.54</v>
      </c>
      <c r="E227" t="e">
        <v>#N/A</v>
      </c>
      <c r="F227" s="2">
        <v>200024291334</v>
      </c>
      <c r="G227">
        <v>133939</v>
      </c>
      <c r="H227">
        <v>20220815</v>
      </c>
      <c r="I227">
        <v>2988</v>
      </c>
      <c r="J227">
        <v>179039</v>
      </c>
      <c r="K227" t="s">
        <v>9</v>
      </c>
      <c r="L227" t="s">
        <v>103</v>
      </c>
      <c r="M227">
        <v>2089</v>
      </c>
      <c r="N227" t="s">
        <v>1432</v>
      </c>
      <c r="O227" t="s">
        <v>533</v>
      </c>
      <c r="P227" s="8">
        <v>20.89</v>
      </c>
    </row>
    <row r="228" spans="1:16" x14ac:dyDescent="0.25">
      <c r="A228">
        <v>181113</v>
      </c>
      <c r="B228">
        <v>687</v>
      </c>
      <c r="C228">
        <v>272409</v>
      </c>
      <c r="D228">
        <v>167.28</v>
      </c>
      <c r="E228" t="e">
        <v>#N/A</v>
      </c>
      <c r="F228" s="2">
        <v>201005398254</v>
      </c>
      <c r="G228">
        <v>103621</v>
      </c>
      <c r="H228">
        <v>20220815</v>
      </c>
      <c r="I228">
        <v>2366</v>
      </c>
      <c r="J228">
        <v>181113</v>
      </c>
      <c r="K228" t="s">
        <v>7</v>
      </c>
      <c r="L228" t="s">
        <v>140</v>
      </c>
      <c r="M228">
        <v>687</v>
      </c>
      <c r="N228" t="s">
        <v>1432</v>
      </c>
      <c r="O228" t="s">
        <v>534</v>
      </c>
      <c r="P228" s="8">
        <v>6.87</v>
      </c>
    </row>
    <row r="229" spans="1:16" x14ac:dyDescent="0.25">
      <c r="A229">
        <v>181393</v>
      </c>
      <c r="B229">
        <v>1238</v>
      </c>
      <c r="C229">
        <v>273476</v>
      </c>
      <c r="D229">
        <v>7.87</v>
      </c>
      <c r="E229" t="e">
        <v>#N/A</v>
      </c>
      <c r="F229" s="2">
        <v>200018171104</v>
      </c>
      <c r="G229">
        <v>155302</v>
      </c>
      <c r="H229">
        <v>20220815</v>
      </c>
      <c r="I229">
        <v>3332</v>
      </c>
      <c r="J229">
        <v>181393</v>
      </c>
      <c r="K229" t="s">
        <v>9</v>
      </c>
      <c r="L229" t="s">
        <v>78</v>
      </c>
      <c r="M229">
        <v>1238</v>
      </c>
      <c r="N229" t="s">
        <v>1432</v>
      </c>
      <c r="O229" t="s">
        <v>535</v>
      </c>
      <c r="P229" s="8">
        <v>12.38</v>
      </c>
    </row>
    <row r="230" spans="1:16" x14ac:dyDescent="0.25">
      <c r="A230">
        <v>181549</v>
      </c>
      <c r="B230">
        <v>2322</v>
      </c>
      <c r="C230">
        <v>273989</v>
      </c>
      <c r="D230">
        <v>71.930000000000007</v>
      </c>
      <c r="E230" t="e">
        <v>#N/A</v>
      </c>
      <c r="F230" s="2">
        <v>201006350460</v>
      </c>
      <c r="G230">
        <v>92941</v>
      </c>
      <c r="H230">
        <v>20220815</v>
      </c>
      <c r="I230">
        <v>2058</v>
      </c>
      <c r="J230">
        <v>181549</v>
      </c>
      <c r="K230" t="s">
        <v>7</v>
      </c>
      <c r="L230" t="s">
        <v>39</v>
      </c>
      <c r="M230">
        <v>2322</v>
      </c>
      <c r="N230" t="s">
        <v>1432</v>
      </c>
      <c r="O230" t="s">
        <v>536</v>
      </c>
      <c r="P230" s="8">
        <v>23.22</v>
      </c>
    </row>
    <row r="231" spans="1:16" x14ac:dyDescent="0.25">
      <c r="A231">
        <v>184993</v>
      </c>
      <c r="B231">
        <v>1448</v>
      </c>
      <c r="C231">
        <v>276499</v>
      </c>
      <c r="D231">
        <v>26.32</v>
      </c>
      <c r="E231" t="e">
        <v>#N/A</v>
      </c>
      <c r="F231" s="2">
        <v>200018729067</v>
      </c>
      <c r="G231">
        <v>94625</v>
      </c>
      <c r="H231">
        <v>20220815</v>
      </c>
      <c r="I231">
        <v>2125</v>
      </c>
      <c r="J231">
        <v>184993</v>
      </c>
      <c r="K231" t="s">
        <v>7</v>
      </c>
      <c r="L231" t="s">
        <v>140</v>
      </c>
      <c r="M231">
        <v>1448</v>
      </c>
      <c r="N231" t="s">
        <v>1432</v>
      </c>
      <c r="O231" t="s">
        <v>537</v>
      </c>
      <c r="P231" s="8">
        <v>14.48</v>
      </c>
    </row>
    <row r="232" spans="1:16" x14ac:dyDescent="0.25">
      <c r="A232">
        <v>185076</v>
      </c>
      <c r="B232">
        <v>4145</v>
      </c>
      <c r="C232">
        <v>276903</v>
      </c>
      <c r="D232">
        <v>11.23</v>
      </c>
      <c r="E232" t="e">
        <v>#N/A</v>
      </c>
      <c r="F232" s="2">
        <v>200018792735</v>
      </c>
      <c r="G232">
        <v>115945</v>
      </c>
      <c r="H232">
        <v>20220815</v>
      </c>
      <c r="I232">
        <v>2730</v>
      </c>
      <c r="J232">
        <v>185076</v>
      </c>
      <c r="K232" t="s">
        <v>9</v>
      </c>
      <c r="L232" t="s">
        <v>146</v>
      </c>
      <c r="M232">
        <v>4145</v>
      </c>
      <c r="N232" t="s">
        <v>1432</v>
      </c>
      <c r="O232" t="s">
        <v>538</v>
      </c>
      <c r="P232" s="8">
        <v>41.45</v>
      </c>
    </row>
    <row r="233" spans="1:16" x14ac:dyDescent="0.25">
      <c r="A233">
        <v>185789</v>
      </c>
      <c r="B233">
        <v>2882</v>
      </c>
      <c r="C233">
        <v>278029</v>
      </c>
      <c r="D233">
        <v>38.1</v>
      </c>
      <c r="E233" t="e">
        <v>#N/A</v>
      </c>
      <c r="F233" s="2">
        <v>201002757791</v>
      </c>
      <c r="G233">
        <v>112626</v>
      </c>
      <c r="H233">
        <v>20220815</v>
      </c>
      <c r="I233">
        <v>2610</v>
      </c>
      <c r="J233">
        <v>185789</v>
      </c>
      <c r="K233" t="s">
        <v>9</v>
      </c>
      <c r="L233" t="s">
        <v>85</v>
      </c>
      <c r="M233">
        <v>2882</v>
      </c>
      <c r="N233" t="s">
        <v>1433</v>
      </c>
      <c r="O233" t="s">
        <v>539</v>
      </c>
      <c r="P233" s="8">
        <v>28.82</v>
      </c>
    </row>
    <row r="234" spans="1:16" x14ac:dyDescent="0.25">
      <c r="A234">
        <v>186343</v>
      </c>
      <c r="B234">
        <v>5394</v>
      </c>
      <c r="C234">
        <v>279659</v>
      </c>
      <c r="D234">
        <v>15.34</v>
      </c>
      <c r="E234" t="e">
        <v>#N/A</v>
      </c>
      <c r="F234" s="2">
        <v>201001481856</v>
      </c>
      <c r="G234">
        <v>130626</v>
      </c>
      <c r="H234">
        <v>20220815</v>
      </c>
      <c r="I234">
        <v>2908</v>
      </c>
      <c r="J234">
        <v>186343</v>
      </c>
      <c r="K234" t="s">
        <v>9</v>
      </c>
      <c r="L234" t="s">
        <v>123</v>
      </c>
      <c r="M234">
        <v>5394</v>
      </c>
      <c r="N234" t="s">
        <v>1432</v>
      </c>
      <c r="O234" t="s">
        <v>540</v>
      </c>
      <c r="P234" s="8">
        <v>53.94</v>
      </c>
    </row>
    <row r="235" spans="1:16" x14ac:dyDescent="0.25">
      <c r="A235">
        <v>186989</v>
      </c>
      <c r="B235">
        <v>3834</v>
      </c>
      <c r="C235">
        <v>279769</v>
      </c>
      <c r="D235">
        <v>4.3499999999999996</v>
      </c>
      <c r="E235" t="e">
        <v>#N/A</v>
      </c>
      <c r="F235" s="2">
        <v>200016260818</v>
      </c>
      <c r="G235">
        <v>112627</v>
      </c>
      <c r="H235">
        <v>20220815</v>
      </c>
      <c r="I235">
        <v>2611</v>
      </c>
      <c r="J235">
        <v>186989</v>
      </c>
      <c r="K235" t="s">
        <v>7</v>
      </c>
      <c r="L235" t="s">
        <v>88</v>
      </c>
      <c r="M235">
        <v>3834</v>
      </c>
      <c r="N235" t="s">
        <v>1433</v>
      </c>
      <c r="O235" t="s">
        <v>541</v>
      </c>
      <c r="P235" s="8">
        <v>38.340000000000003</v>
      </c>
    </row>
    <row r="236" spans="1:16" s="4" customFormat="1" x14ac:dyDescent="0.25">
      <c r="A236" s="4">
        <v>187376</v>
      </c>
      <c r="B236" s="4">
        <v>5147</v>
      </c>
      <c r="C236" s="4">
        <v>280746</v>
      </c>
      <c r="D236" s="4">
        <v>17.61</v>
      </c>
      <c r="E236" s="4" t="e">
        <v>#N/A</v>
      </c>
      <c r="F236" s="5">
        <v>401035676</v>
      </c>
      <c r="G236" s="4">
        <v>94627</v>
      </c>
      <c r="H236" s="4">
        <v>20220815</v>
      </c>
      <c r="I236" s="4">
        <v>2126</v>
      </c>
      <c r="J236" s="4">
        <v>187376</v>
      </c>
      <c r="K236" s="4" t="s">
        <v>9</v>
      </c>
      <c r="L236" s="4" t="s">
        <v>110</v>
      </c>
      <c r="M236" s="4">
        <v>5147</v>
      </c>
      <c r="N236" s="4" t="s">
        <v>1432</v>
      </c>
      <c r="O236" s="4" t="s">
        <v>542</v>
      </c>
      <c r="P236" s="10">
        <v>51.47</v>
      </c>
    </row>
    <row r="237" spans="1:16" x14ac:dyDescent="0.25">
      <c r="A237">
        <v>187433</v>
      </c>
      <c r="B237">
        <v>4495</v>
      </c>
      <c r="C237">
        <v>281013</v>
      </c>
      <c r="D237">
        <v>88</v>
      </c>
      <c r="E237" t="e">
        <v>#N/A</v>
      </c>
      <c r="F237" s="2">
        <v>401174232</v>
      </c>
      <c r="G237">
        <v>91308</v>
      </c>
      <c r="H237">
        <v>20220815</v>
      </c>
      <c r="I237">
        <v>2002</v>
      </c>
      <c r="J237">
        <v>187433</v>
      </c>
      <c r="K237" t="s">
        <v>9</v>
      </c>
      <c r="L237" t="s">
        <v>21</v>
      </c>
      <c r="M237">
        <v>4495</v>
      </c>
      <c r="N237" t="s">
        <v>1432</v>
      </c>
      <c r="O237" t="s">
        <v>543</v>
      </c>
      <c r="P237" s="8">
        <v>44.95</v>
      </c>
    </row>
    <row r="238" spans="1:16" x14ac:dyDescent="0.25">
      <c r="A238">
        <v>187673</v>
      </c>
      <c r="B238">
        <v>6795</v>
      </c>
      <c r="C238">
        <v>281099</v>
      </c>
      <c r="D238">
        <v>7</v>
      </c>
      <c r="E238" t="e">
        <v>#N/A</v>
      </c>
      <c r="F238" s="2">
        <v>200016047868</v>
      </c>
      <c r="G238">
        <v>85627</v>
      </c>
      <c r="H238">
        <v>20220815</v>
      </c>
      <c r="I238">
        <v>1940</v>
      </c>
      <c r="J238">
        <v>187673</v>
      </c>
      <c r="K238" t="s">
        <v>7</v>
      </c>
      <c r="L238" t="s">
        <v>44</v>
      </c>
      <c r="M238">
        <v>6795</v>
      </c>
      <c r="N238" t="s">
        <v>1433</v>
      </c>
      <c r="O238" t="s">
        <v>544</v>
      </c>
      <c r="P238" s="8">
        <v>67.95</v>
      </c>
    </row>
    <row r="239" spans="1:16" x14ac:dyDescent="0.25">
      <c r="A239">
        <v>187843</v>
      </c>
      <c r="B239">
        <v>9583</v>
      </c>
      <c r="C239">
        <v>281206</v>
      </c>
      <c r="D239">
        <v>3.89</v>
      </c>
      <c r="E239" t="e">
        <v>#N/A</v>
      </c>
      <c r="F239" s="2">
        <v>200022388090</v>
      </c>
      <c r="G239">
        <v>110948</v>
      </c>
      <c r="H239">
        <v>20220815</v>
      </c>
      <c r="I239">
        <v>2540</v>
      </c>
      <c r="J239">
        <v>187843</v>
      </c>
      <c r="K239" t="s">
        <v>9</v>
      </c>
      <c r="L239" t="s">
        <v>122</v>
      </c>
      <c r="M239">
        <v>9583</v>
      </c>
      <c r="N239" t="s">
        <v>1432</v>
      </c>
      <c r="O239" t="s">
        <v>545</v>
      </c>
      <c r="P239" s="8">
        <v>95.83</v>
      </c>
    </row>
    <row r="240" spans="1:16" x14ac:dyDescent="0.25">
      <c r="A240">
        <v>189323</v>
      </c>
      <c r="B240">
        <v>1022</v>
      </c>
      <c r="C240">
        <v>282453</v>
      </c>
      <c r="D240">
        <v>14.48</v>
      </c>
      <c r="E240" t="e">
        <v>#N/A</v>
      </c>
      <c r="F240" s="2">
        <v>200018715769</v>
      </c>
      <c r="G240">
        <v>112630</v>
      </c>
      <c r="H240">
        <v>20220815</v>
      </c>
      <c r="I240">
        <v>2612</v>
      </c>
      <c r="J240">
        <v>189323</v>
      </c>
      <c r="K240" t="s">
        <v>9</v>
      </c>
      <c r="L240" t="s">
        <v>133</v>
      </c>
      <c r="M240">
        <v>1022</v>
      </c>
      <c r="N240" t="s">
        <v>1432</v>
      </c>
      <c r="O240" t="s">
        <v>546</v>
      </c>
      <c r="P240" s="8">
        <v>10.220000000000001</v>
      </c>
    </row>
    <row r="241" spans="1:16" x14ac:dyDescent="0.25">
      <c r="A241">
        <v>189839</v>
      </c>
      <c r="B241">
        <v>9142</v>
      </c>
      <c r="C241">
        <v>284296</v>
      </c>
      <c r="D241">
        <v>113.35</v>
      </c>
      <c r="E241" t="e">
        <v>#N/A</v>
      </c>
      <c r="F241" s="2">
        <v>19633</v>
      </c>
      <c r="G241">
        <v>62629</v>
      </c>
      <c r="H241">
        <v>20220814</v>
      </c>
      <c r="I241">
        <v>565641</v>
      </c>
      <c r="J241">
        <v>189839</v>
      </c>
      <c r="K241" t="s">
        <v>7</v>
      </c>
      <c r="L241" t="s">
        <v>109</v>
      </c>
      <c r="M241">
        <v>9142</v>
      </c>
      <c r="N241" t="s">
        <v>1432</v>
      </c>
      <c r="O241" t="s">
        <v>547</v>
      </c>
      <c r="P241" s="8">
        <v>91.42</v>
      </c>
    </row>
    <row r="242" spans="1:16" x14ac:dyDescent="0.25">
      <c r="A242">
        <v>191956</v>
      </c>
      <c r="B242">
        <v>925</v>
      </c>
      <c r="C242">
        <v>286283</v>
      </c>
      <c r="D242">
        <v>48.46</v>
      </c>
      <c r="E242" t="e">
        <v>#N/A</v>
      </c>
      <c r="F242" s="2">
        <v>200018798005</v>
      </c>
      <c r="G242">
        <v>94632</v>
      </c>
      <c r="H242">
        <v>20220815</v>
      </c>
      <c r="I242">
        <v>2127</v>
      </c>
      <c r="J242">
        <v>191956</v>
      </c>
      <c r="K242" t="s">
        <v>7</v>
      </c>
      <c r="L242" t="s">
        <v>25</v>
      </c>
      <c r="M242">
        <v>925</v>
      </c>
      <c r="N242" t="s">
        <v>1432</v>
      </c>
      <c r="O242" t="s">
        <v>548</v>
      </c>
      <c r="P242" s="8">
        <v>9.25</v>
      </c>
    </row>
    <row r="243" spans="1:16" x14ac:dyDescent="0.25">
      <c r="A243">
        <v>192009</v>
      </c>
      <c r="B243">
        <v>5979</v>
      </c>
      <c r="C243">
        <v>286343</v>
      </c>
      <c r="D243">
        <v>39.51</v>
      </c>
      <c r="E243" t="e">
        <v>#N/A</v>
      </c>
      <c r="F243" s="2">
        <v>401505217</v>
      </c>
      <c r="G243">
        <v>114312</v>
      </c>
      <c r="H243">
        <v>20220815</v>
      </c>
      <c r="I243">
        <v>2667</v>
      </c>
      <c r="J243">
        <v>192009</v>
      </c>
      <c r="K243" t="s">
        <v>9</v>
      </c>
      <c r="L243" t="s">
        <v>90</v>
      </c>
      <c r="M243">
        <v>5979</v>
      </c>
      <c r="N243" t="s">
        <v>1432</v>
      </c>
      <c r="O243" t="s">
        <v>549</v>
      </c>
      <c r="P243" s="8">
        <v>59.79</v>
      </c>
    </row>
    <row r="244" spans="1:16" x14ac:dyDescent="0.25">
      <c r="A244">
        <v>192659</v>
      </c>
      <c r="B244">
        <v>4775</v>
      </c>
      <c r="C244">
        <v>286366</v>
      </c>
      <c r="D244">
        <v>74.290000000000006</v>
      </c>
      <c r="E244" t="e">
        <v>#N/A</v>
      </c>
      <c r="F244" s="2">
        <v>350989</v>
      </c>
      <c r="G244">
        <v>114312</v>
      </c>
      <c r="H244">
        <v>20220815</v>
      </c>
      <c r="I244">
        <v>574270</v>
      </c>
      <c r="J244">
        <v>192659</v>
      </c>
      <c r="K244" t="s">
        <v>7</v>
      </c>
      <c r="L244" t="s">
        <v>34</v>
      </c>
      <c r="M244">
        <v>4775</v>
      </c>
      <c r="N244" t="s">
        <v>1433</v>
      </c>
      <c r="O244" t="s">
        <v>550</v>
      </c>
      <c r="P244" s="8">
        <v>47.75</v>
      </c>
    </row>
    <row r="245" spans="1:16" x14ac:dyDescent="0.25">
      <c r="A245">
        <v>194123</v>
      </c>
      <c r="B245">
        <v>6613</v>
      </c>
      <c r="C245">
        <v>287376</v>
      </c>
      <c r="D245">
        <v>36.83</v>
      </c>
      <c r="E245" t="e">
        <v>#N/A</v>
      </c>
      <c r="F245" s="2">
        <v>200018011656</v>
      </c>
      <c r="G245">
        <v>85634</v>
      </c>
      <c r="H245">
        <v>20220812</v>
      </c>
      <c r="I245">
        <v>792</v>
      </c>
      <c r="J245">
        <v>194123</v>
      </c>
      <c r="K245" t="s">
        <v>9</v>
      </c>
      <c r="L245" t="s">
        <v>103</v>
      </c>
      <c r="M245">
        <v>6613</v>
      </c>
      <c r="N245" t="s">
        <v>1433</v>
      </c>
      <c r="O245" t="s">
        <v>551</v>
      </c>
      <c r="P245" s="8">
        <v>66.13</v>
      </c>
    </row>
    <row r="246" spans="1:16" x14ac:dyDescent="0.25">
      <c r="A246">
        <v>194226</v>
      </c>
      <c r="B246">
        <v>1097</v>
      </c>
      <c r="C246">
        <v>287686</v>
      </c>
      <c r="D246">
        <v>68.319999999999993</v>
      </c>
      <c r="E246" t="e">
        <v>#N/A</v>
      </c>
      <c r="F246" s="2">
        <v>200017794211</v>
      </c>
      <c r="G246">
        <v>94635</v>
      </c>
      <c r="H246">
        <v>20220815</v>
      </c>
      <c r="I246">
        <v>2128</v>
      </c>
      <c r="J246">
        <v>194226</v>
      </c>
      <c r="K246" t="s">
        <v>9</v>
      </c>
      <c r="L246" t="s">
        <v>146</v>
      </c>
      <c r="M246">
        <v>1097</v>
      </c>
      <c r="N246" t="s">
        <v>1433</v>
      </c>
      <c r="O246" t="s">
        <v>552</v>
      </c>
      <c r="P246" s="8">
        <v>10.97</v>
      </c>
    </row>
    <row r="247" spans="1:16" x14ac:dyDescent="0.25">
      <c r="A247">
        <v>194413</v>
      </c>
      <c r="B247">
        <v>4821</v>
      </c>
      <c r="C247">
        <v>288086</v>
      </c>
      <c r="D247">
        <v>21.69</v>
      </c>
      <c r="E247" t="e">
        <v>#N/A</v>
      </c>
      <c r="F247" s="2">
        <v>201004859199</v>
      </c>
      <c r="G247">
        <v>100314</v>
      </c>
      <c r="H247">
        <v>20220815</v>
      </c>
      <c r="I247">
        <v>2214</v>
      </c>
      <c r="J247">
        <v>194413</v>
      </c>
      <c r="K247" t="s">
        <v>7</v>
      </c>
      <c r="L247" t="s">
        <v>127</v>
      </c>
      <c r="M247">
        <v>4821</v>
      </c>
      <c r="N247" t="s">
        <v>1432</v>
      </c>
      <c r="O247" t="s">
        <v>553</v>
      </c>
      <c r="P247" s="8">
        <v>48.21</v>
      </c>
    </row>
    <row r="248" spans="1:16" x14ac:dyDescent="0.25">
      <c r="A248">
        <v>194959</v>
      </c>
      <c r="B248">
        <v>4461</v>
      </c>
      <c r="C248">
        <v>288393</v>
      </c>
      <c r="D248">
        <v>66.81</v>
      </c>
      <c r="E248" t="e">
        <v>#N/A</v>
      </c>
      <c r="F248" s="2">
        <v>294145</v>
      </c>
      <c r="G248">
        <v>110955</v>
      </c>
      <c r="H248">
        <v>20220815</v>
      </c>
      <c r="I248">
        <v>573457</v>
      </c>
      <c r="J248">
        <v>194959</v>
      </c>
      <c r="K248" t="s">
        <v>7</v>
      </c>
      <c r="L248" t="s">
        <v>48</v>
      </c>
      <c r="M248">
        <v>4461</v>
      </c>
      <c r="N248" t="s">
        <v>1433</v>
      </c>
      <c r="O248" t="s">
        <v>554</v>
      </c>
      <c r="P248" s="8">
        <v>44.61</v>
      </c>
    </row>
    <row r="249" spans="1:16" x14ac:dyDescent="0.25">
      <c r="A249">
        <v>195163</v>
      </c>
      <c r="B249">
        <v>1751</v>
      </c>
      <c r="C249">
        <v>288736</v>
      </c>
      <c r="D249">
        <v>74.83</v>
      </c>
      <c r="E249" t="e">
        <v>#N/A</v>
      </c>
      <c r="F249" s="2">
        <v>200020731150</v>
      </c>
      <c r="G249">
        <v>83955</v>
      </c>
      <c r="H249">
        <v>20220815</v>
      </c>
      <c r="I249">
        <v>1905</v>
      </c>
      <c r="J249">
        <v>195163</v>
      </c>
      <c r="K249" t="s">
        <v>7</v>
      </c>
      <c r="L249" t="s">
        <v>71</v>
      </c>
      <c r="M249">
        <v>1751</v>
      </c>
      <c r="N249" t="s">
        <v>1432</v>
      </c>
      <c r="O249" t="s">
        <v>555</v>
      </c>
      <c r="P249" s="8">
        <v>17.510000000000002</v>
      </c>
    </row>
    <row r="250" spans="1:16" x14ac:dyDescent="0.25">
      <c r="A250">
        <v>195386</v>
      </c>
      <c r="B250">
        <v>3834</v>
      </c>
      <c r="C250">
        <v>288789</v>
      </c>
      <c r="D250">
        <v>10.55</v>
      </c>
      <c r="E250" t="e">
        <v>#N/A</v>
      </c>
      <c r="F250" s="2">
        <v>201003197138</v>
      </c>
      <c r="G250">
        <v>114316</v>
      </c>
      <c r="H250">
        <v>20220815</v>
      </c>
      <c r="I250">
        <v>2668</v>
      </c>
      <c r="J250">
        <v>195386</v>
      </c>
      <c r="K250" t="s">
        <v>9</v>
      </c>
      <c r="L250" t="s">
        <v>36</v>
      </c>
      <c r="M250">
        <v>3834</v>
      </c>
      <c r="N250" t="s">
        <v>1433</v>
      </c>
      <c r="O250" t="s">
        <v>556</v>
      </c>
      <c r="P250" s="8">
        <v>38.340000000000003</v>
      </c>
    </row>
    <row r="251" spans="1:16" x14ac:dyDescent="0.25">
      <c r="A251">
        <v>195533</v>
      </c>
      <c r="B251">
        <v>3458</v>
      </c>
      <c r="C251">
        <v>289426</v>
      </c>
      <c r="D251">
        <v>3.54</v>
      </c>
      <c r="E251" t="e">
        <v>#N/A</v>
      </c>
      <c r="F251" s="2">
        <v>43614</v>
      </c>
      <c r="G251">
        <v>73315</v>
      </c>
      <c r="H251">
        <v>20220815</v>
      </c>
      <c r="I251">
        <v>568542</v>
      </c>
      <c r="J251">
        <v>195533</v>
      </c>
      <c r="K251" t="s">
        <v>7</v>
      </c>
      <c r="L251" t="s">
        <v>149</v>
      </c>
      <c r="M251">
        <v>3458</v>
      </c>
      <c r="N251" t="s">
        <v>1432</v>
      </c>
      <c r="O251" t="s">
        <v>557</v>
      </c>
      <c r="P251" s="8">
        <v>34.58</v>
      </c>
    </row>
    <row r="252" spans="1:16" x14ac:dyDescent="0.25">
      <c r="A252">
        <v>195883</v>
      </c>
      <c r="B252">
        <v>169</v>
      </c>
      <c r="C252">
        <v>290226</v>
      </c>
      <c r="D252">
        <v>39.840000000000003</v>
      </c>
      <c r="E252" t="e">
        <v>#N/A</v>
      </c>
      <c r="F252" s="2">
        <v>401625626</v>
      </c>
      <c r="G252">
        <v>91317</v>
      </c>
      <c r="H252">
        <v>20220815</v>
      </c>
      <c r="I252">
        <v>2003</v>
      </c>
      <c r="J252">
        <v>195883</v>
      </c>
      <c r="K252" t="s">
        <v>9</v>
      </c>
      <c r="L252" t="s">
        <v>143</v>
      </c>
      <c r="M252">
        <v>169</v>
      </c>
      <c r="N252" t="s">
        <v>1432</v>
      </c>
      <c r="O252" t="s">
        <v>558</v>
      </c>
      <c r="P252" s="8">
        <v>1.69</v>
      </c>
    </row>
    <row r="253" spans="1:16" x14ac:dyDescent="0.25">
      <c r="A253">
        <v>195979</v>
      </c>
      <c r="B253">
        <v>3039</v>
      </c>
      <c r="C253">
        <v>290253</v>
      </c>
      <c r="D253">
        <v>28.14</v>
      </c>
      <c r="E253" t="e">
        <v>#N/A</v>
      </c>
      <c r="F253" s="2">
        <v>332715</v>
      </c>
      <c r="G253">
        <v>94636</v>
      </c>
      <c r="H253">
        <v>20220815</v>
      </c>
      <c r="I253">
        <v>571087</v>
      </c>
      <c r="J253">
        <v>195979</v>
      </c>
      <c r="K253" t="s">
        <v>9</v>
      </c>
      <c r="L253" t="s">
        <v>150</v>
      </c>
      <c r="M253">
        <v>3039</v>
      </c>
      <c r="N253" t="s">
        <v>1433</v>
      </c>
      <c r="O253" t="s">
        <v>559</v>
      </c>
      <c r="P253" s="8">
        <v>30.39</v>
      </c>
    </row>
    <row r="254" spans="1:16" x14ac:dyDescent="0.25">
      <c r="A254">
        <v>196503</v>
      </c>
      <c r="B254">
        <v>1448</v>
      </c>
      <c r="C254">
        <v>291289</v>
      </c>
      <c r="D254">
        <v>22.01</v>
      </c>
      <c r="E254" t="e">
        <v>#N/A</v>
      </c>
      <c r="F254" s="2">
        <v>200020066979</v>
      </c>
      <c r="G254">
        <v>82316</v>
      </c>
      <c r="H254">
        <v>20220815</v>
      </c>
      <c r="I254">
        <v>1864</v>
      </c>
      <c r="J254">
        <v>196503</v>
      </c>
      <c r="K254" t="s">
        <v>7</v>
      </c>
      <c r="L254" t="s">
        <v>135</v>
      </c>
      <c r="M254">
        <v>1448</v>
      </c>
      <c r="N254" t="s">
        <v>1433</v>
      </c>
      <c r="O254" t="s">
        <v>387</v>
      </c>
      <c r="P254" s="8">
        <v>14.48</v>
      </c>
    </row>
    <row r="255" spans="1:16" x14ac:dyDescent="0.25">
      <c r="A255">
        <v>196729</v>
      </c>
      <c r="B255">
        <v>6000</v>
      </c>
      <c r="C255">
        <v>291466</v>
      </c>
      <c r="D255">
        <v>22.03</v>
      </c>
      <c r="E255" t="e">
        <v>#N/A</v>
      </c>
      <c r="F255" s="2">
        <v>201001865165</v>
      </c>
      <c r="G255">
        <v>110957</v>
      </c>
      <c r="H255">
        <v>20220815</v>
      </c>
      <c r="I255">
        <v>2541</v>
      </c>
      <c r="J255">
        <v>196729</v>
      </c>
      <c r="K255" t="s">
        <v>9</v>
      </c>
      <c r="L255" t="s">
        <v>60</v>
      </c>
      <c r="M255">
        <v>6000</v>
      </c>
      <c r="N255" t="s">
        <v>1432</v>
      </c>
      <c r="O255" t="s">
        <v>560</v>
      </c>
      <c r="P255" s="8">
        <v>60</v>
      </c>
    </row>
    <row r="256" spans="1:16" x14ac:dyDescent="0.25">
      <c r="A256">
        <v>197976</v>
      </c>
      <c r="B256">
        <v>2230</v>
      </c>
      <c r="C256">
        <v>292483</v>
      </c>
      <c r="D256">
        <v>13.66</v>
      </c>
      <c r="E256" t="e">
        <v>#N/A</v>
      </c>
      <c r="F256" s="2">
        <v>1798549</v>
      </c>
      <c r="G256">
        <v>83958</v>
      </c>
      <c r="H256">
        <v>20220815</v>
      </c>
      <c r="I256">
        <v>569390</v>
      </c>
      <c r="J256">
        <v>197976</v>
      </c>
      <c r="K256" t="s">
        <v>9</v>
      </c>
      <c r="L256" t="s">
        <v>114</v>
      </c>
      <c r="M256">
        <v>2230</v>
      </c>
      <c r="N256" t="s">
        <v>1433</v>
      </c>
      <c r="O256" t="s">
        <v>561</v>
      </c>
      <c r="P256" s="8">
        <v>22.3</v>
      </c>
    </row>
    <row r="257" spans="1:16" x14ac:dyDescent="0.25">
      <c r="A257">
        <v>198533</v>
      </c>
      <c r="B257">
        <v>5359</v>
      </c>
      <c r="C257">
        <v>292546</v>
      </c>
      <c r="D257">
        <v>95.19</v>
      </c>
      <c r="E257" t="e">
        <v>#N/A</v>
      </c>
      <c r="F257" s="2">
        <v>3668191</v>
      </c>
      <c r="G257">
        <v>94639</v>
      </c>
      <c r="H257">
        <v>20220815</v>
      </c>
      <c r="I257">
        <v>549</v>
      </c>
      <c r="J257">
        <v>198533</v>
      </c>
      <c r="K257" t="s">
        <v>9</v>
      </c>
      <c r="L257" t="s">
        <v>151</v>
      </c>
      <c r="M257">
        <v>5359</v>
      </c>
      <c r="N257" t="s">
        <v>1432</v>
      </c>
      <c r="O257" t="s">
        <v>562</v>
      </c>
      <c r="P257" s="8">
        <v>53.59</v>
      </c>
    </row>
    <row r="258" spans="1:16" x14ac:dyDescent="0.25">
      <c r="A258">
        <v>199246</v>
      </c>
      <c r="B258">
        <v>10089</v>
      </c>
      <c r="C258">
        <v>293749</v>
      </c>
      <c r="D258">
        <v>30.6</v>
      </c>
      <c r="E258" t="e">
        <v>#N/A</v>
      </c>
      <c r="F258" s="2">
        <v>1648091</v>
      </c>
      <c r="G258">
        <v>94639</v>
      </c>
      <c r="H258">
        <v>20220815</v>
      </c>
      <c r="I258">
        <v>571084</v>
      </c>
      <c r="J258">
        <v>199246</v>
      </c>
      <c r="K258" t="s">
        <v>7</v>
      </c>
      <c r="L258" t="s">
        <v>152</v>
      </c>
      <c r="M258">
        <v>10089</v>
      </c>
      <c r="N258" t="s">
        <v>1433</v>
      </c>
      <c r="O258" t="s">
        <v>563</v>
      </c>
      <c r="P258" s="8">
        <v>100.89</v>
      </c>
    </row>
    <row r="259" spans="1:16" x14ac:dyDescent="0.25">
      <c r="A259">
        <v>200239</v>
      </c>
      <c r="B259">
        <v>2624</v>
      </c>
      <c r="C259">
        <v>294153</v>
      </c>
      <c r="D259">
        <v>47.18</v>
      </c>
      <c r="E259" t="e">
        <v>#N/A</v>
      </c>
      <c r="F259" s="2">
        <v>200017278033</v>
      </c>
      <c r="G259">
        <v>111000</v>
      </c>
      <c r="H259">
        <v>20220815</v>
      </c>
      <c r="I259">
        <v>2542</v>
      </c>
      <c r="J259">
        <v>200239</v>
      </c>
      <c r="K259" t="s">
        <v>9</v>
      </c>
      <c r="L259" t="s">
        <v>60</v>
      </c>
      <c r="M259">
        <v>2624</v>
      </c>
      <c r="N259" t="s">
        <v>1432</v>
      </c>
      <c r="O259" t="s">
        <v>564</v>
      </c>
      <c r="P259" s="8">
        <v>26.24</v>
      </c>
    </row>
    <row r="260" spans="1:16" x14ac:dyDescent="0.25">
      <c r="A260">
        <v>201113</v>
      </c>
      <c r="B260">
        <v>1824</v>
      </c>
      <c r="C260">
        <v>294709</v>
      </c>
      <c r="D260">
        <v>20.79</v>
      </c>
      <c r="E260" t="e">
        <v>#N/A</v>
      </c>
      <c r="F260" s="2">
        <v>200016905784</v>
      </c>
      <c r="G260">
        <v>125001</v>
      </c>
      <c r="H260">
        <v>20220815</v>
      </c>
      <c r="I260">
        <v>2870</v>
      </c>
      <c r="J260">
        <v>201113</v>
      </c>
      <c r="K260" t="s">
        <v>9</v>
      </c>
      <c r="L260" t="s">
        <v>79</v>
      </c>
      <c r="M260">
        <v>1824</v>
      </c>
      <c r="N260" t="s">
        <v>1432</v>
      </c>
      <c r="O260" t="s">
        <v>565</v>
      </c>
      <c r="P260" s="8">
        <v>18.239999999999998</v>
      </c>
    </row>
    <row r="261" spans="1:16" x14ac:dyDescent="0.25">
      <c r="A261">
        <v>201923</v>
      </c>
      <c r="B261">
        <v>1720</v>
      </c>
      <c r="C261">
        <v>295103</v>
      </c>
      <c r="D261">
        <v>97.73</v>
      </c>
      <c r="E261" t="e">
        <v>#N/A</v>
      </c>
      <c r="F261" s="2">
        <v>200016812030</v>
      </c>
      <c r="G261">
        <v>112642</v>
      </c>
      <c r="H261">
        <v>20220815</v>
      </c>
      <c r="I261">
        <v>2613</v>
      </c>
      <c r="J261">
        <v>201923</v>
      </c>
      <c r="K261" t="s">
        <v>7</v>
      </c>
      <c r="L261" t="s">
        <v>80</v>
      </c>
      <c r="M261">
        <v>1720</v>
      </c>
      <c r="N261" t="s">
        <v>1432</v>
      </c>
      <c r="O261" t="s">
        <v>566</v>
      </c>
      <c r="P261" s="8">
        <v>17.2</v>
      </c>
    </row>
    <row r="262" spans="1:16" x14ac:dyDescent="0.25">
      <c r="A262">
        <v>203369</v>
      </c>
      <c r="B262">
        <v>1482</v>
      </c>
      <c r="C262">
        <v>296619</v>
      </c>
      <c r="D262">
        <v>70.680000000000007</v>
      </c>
      <c r="E262" t="e">
        <v>#N/A</v>
      </c>
      <c r="F262" s="2">
        <v>400538490</v>
      </c>
      <c r="G262">
        <v>84003</v>
      </c>
      <c r="H262">
        <v>20220815</v>
      </c>
      <c r="I262">
        <v>1906</v>
      </c>
      <c r="J262">
        <v>203369</v>
      </c>
      <c r="K262" t="s">
        <v>7</v>
      </c>
      <c r="L262" t="s">
        <v>106</v>
      </c>
      <c r="M262">
        <v>1482</v>
      </c>
      <c r="N262" t="s">
        <v>1433</v>
      </c>
      <c r="O262" t="s">
        <v>567</v>
      </c>
      <c r="P262" s="8">
        <v>14.82</v>
      </c>
    </row>
    <row r="263" spans="1:16" x14ac:dyDescent="0.25">
      <c r="A263">
        <v>203739</v>
      </c>
      <c r="B263">
        <v>583</v>
      </c>
      <c r="C263">
        <v>296839</v>
      </c>
      <c r="D263">
        <v>14.23</v>
      </c>
      <c r="E263" t="e">
        <v>#N/A</v>
      </c>
      <c r="F263" s="2">
        <v>200022686162</v>
      </c>
      <c r="G263">
        <v>93004</v>
      </c>
      <c r="H263">
        <v>20220815</v>
      </c>
      <c r="I263">
        <v>2059</v>
      </c>
      <c r="J263">
        <v>203739</v>
      </c>
      <c r="K263" t="s">
        <v>9</v>
      </c>
      <c r="L263" t="s">
        <v>60</v>
      </c>
      <c r="M263">
        <v>583</v>
      </c>
      <c r="N263" t="s">
        <v>1433</v>
      </c>
      <c r="O263" t="s">
        <v>568</v>
      </c>
      <c r="P263" s="8">
        <v>5.83</v>
      </c>
    </row>
    <row r="264" spans="1:16" x14ac:dyDescent="0.25">
      <c r="A264">
        <v>205043</v>
      </c>
      <c r="B264">
        <v>2249</v>
      </c>
      <c r="C264">
        <v>297599</v>
      </c>
      <c r="D264">
        <v>101.33</v>
      </c>
      <c r="E264" t="e">
        <v>#N/A</v>
      </c>
      <c r="F264" s="2">
        <v>200024569804</v>
      </c>
      <c r="G264">
        <v>85645</v>
      </c>
      <c r="H264">
        <v>20220815</v>
      </c>
      <c r="I264">
        <v>1941</v>
      </c>
      <c r="J264">
        <v>205043</v>
      </c>
      <c r="K264" t="s">
        <v>7</v>
      </c>
      <c r="L264" t="s">
        <v>66</v>
      </c>
      <c r="M264">
        <v>2249</v>
      </c>
      <c r="N264" t="s">
        <v>1433</v>
      </c>
      <c r="O264" t="s">
        <v>569</v>
      </c>
      <c r="P264" s="8">
        <v>22.49</v>
      </c>
    </row>
    <row r="265" spans="1:16" x14ac:dyDescent="0.25">
      <c r="A265">
        <v>205459</v>
      </c>
      <c r="B265">
        <v>2624</v>
      </c>
      <c r="C265">
        <v>298773</v>
      </c>
      <c r="D265">
        <v>5.43</v>
      </c>
      <c r="E265" t="e">
        <v>#N/A</v>
      </c>
      <c r="F265" s="2">
        <v>200018224622</v>
      </c>
      <c r="G265">
        <v>220006</v>
      </c>
      <c r="H265">
        <v>20220812</v>
      </c>
      <c r="I265">
        <v>1170</v>
      </c>
      <c r="J265">
        <v>205459</v>
      </c>
      <c r="K265" t="s">
        <v>9</v>
      </c>
      <c r="L265" t="s">
        <v>90</v>
      </c>
      <c r="M265">
        <v>2624</v>
      </c>
      <c r="N265" t="s">
        <v>1432</v>
      </c>
      <c r="O265" t="s">
        <v>570</v>
      </c>
      <c r="P265" s="8">
        <v>26.24</v>
      </c>
    </row>
    <row r="266" spans="1:16" x14ac:dyDescent="0.25">
      <c r="A266">
        <v>207629</v>
      </c>
      <c r="B266">
        <v>4954</v>
      </c>
      <c r="C266">
        <v>301256</v>
      </c>
      <c r="D266">
        <v>395.22</v>
      </c>
      <c r="E266" t="e">
        <v>#N/A</v>
      </c>
      <c r="F266" s="2">
        <v>1814391</v>
      </c>
      <c r="G266">
        <v>85647</v>
      </c>
      <c r="H266">
        <v>20220815</v>
      </c>
      <c r="I266">
        <v>569731</v>
      </c>
      <c r="J266">
        <v>207629</v>
      </c>
      <c r="K266" t="s">
        <v>7</v>
      </c>
      <c r="L266" t="s">
        <v>68</v>
      </c>
      <c r="M266">
        <v>4954</v>
      </c>
      <c r="N266" t="s">
        <v>1432</v>
      </c>
      <c r="O266" t="s">
        <v>571</v>
      </c>
      <c r="P266" s="8">
        <v>49.54</v>
      </c>
    </row>
    <row r="267" spans="1:16" x14ac:dyDescent="0.25">
      <c r="A267">
        <v>208529</v>
      </c>
      <c r="B267">
        <v>2497</v>
      </c>
      <c r="C267">
        <v>303019</v>
      </c>
      <c r="D267">
        <v>5.63</v>
      </c>
      <c r="E267" t="e">
        <v>#N/A</v>
      </c>
      <c r="F267" s="2">
        <v>200020254211</v>
      </c>
      <c r="G267">
        <v>123329</v>
      </c>
      <c r="H267">
        <v>20220815</v>
      </c>
      <c r="I267">
        <v>2828</v>
      </c>
      <c r="J267">
        <v>208529</v>
      </c>
      <c r="K267" t="s">
        <v>9</v>
      </c>
      <c r="L267" t="s">
        <v>110</v>
      </c>
      <c r="M267">
        <v>2497</v>
      </c>
      <c r="N267" t="s">
        <v>1433</v>
      </c>
      <c r="O267" t="s">
        <v>572</v>
      </c>
      <c r="P267" s="8">
        <v>24.97</v>
      </c>
    </row>
    <row r="268" spans="1:16" x14ac:dyDescent="0.25">
      <c r="A268">
        <v>208593</v>
      </c>
      <c r="B268">
        <v>2283</v>
      </c>
      <c r="C268">
        <v>303070</v>
      </c>
      <c r="D268">
        <v>43.05</v>
      </c>
      <c r="E268" t="e">
        <v>#N/A</v>
      </c>
      <c r="F268" s="2">
        <v>201005130418</v>
      </c>
      <c r="G268">
        <v>111009</v>
      </c>
      <c r="H268">
        <v>20220815</v>
      </c>
      <c r="I268">
        <v>2543</v>
      </c>
      <c r="J268">
        <v>208593</v>
      </c>
      <c r="K268" t="s">
        <v>9</v>
      </c>
      <c r="L268" t="s">
        <v>90</v>
      </c>
      <c r="M268">
        <v>2283</v>
      </c>
      <c r="N268" t="s">
        <v>1432</v>
      </c>
      <c r="O268" t="s">
        <v>573</v>
      </c>
      <c r="P268" s="8">
        <v>22.83</v>
      </c>
    </row>
    <row r="269" spans="1:16" x14ac:dyDescent="0.25">
      <c r="A269">
        <v>209026</v>
      </c>
      <c r="B269">
        <v>2058</v>
      </c>
      <c r="C269">
        <v>303783</v>
      </c>
      <c r="D269">
        <v>23.29</v>
      </c>
      <c r="E269" t="e">
        <v>#N/A</v>
      </c>
      <c r="F269" s="2">
        <v>200015839927</v>
      </c>
      <c r="G269">
        <v>73329</v>
      </c>
      <c r="H269">
        <v>20220813</v>
      </c>
      <c r="I269">
        <v>1176</v>
      </c>
      <c r="J269">
        <v>209026</v>
      </c>
      <c r="K269" t="s">
        <v>9</v>
      </c>
      <c r="L269" t="s">
        <v>123</v>
      </c>
      <c r="M269">
        <v>2058</v>
      </c>
      <c r="N269" t="s">
        <v>1433</v>
      </c>
      <c r="O269" t="s">
        <v>574</v>
      </c>
      <c r="P269" s="8">
        <v>20.58</v>
      </c>
    </row>
    <row r="270" spans="1:16" x14ac:dyDescent="0.25">
      <c r="A270">
        <v>210073</v>
      </c>
      <c r="B270">
        <v>942</v>
      </c>
      <c r="C270">
        <v>303966</v>
      </c>
      <c r="D270">
        <v>148.13</v>
      </c>
      <c r="E270" t="e">
        <v>#N/A</v>
      </c>
      <c r="F270" s="2">
        <v>200016195964</v>
      </c>
      <c r="G270">
        <v>94650</v>
      </c>
      <c r="H270">
        <v>20220815</v>
      </c>
      <c r="I270">
        <v>2129</v>
      </c>
      <c r="J270">
        <v>210073</v>
      </c>
      <c r="K270" t="s">
        <v>7</v>
      </c>
      <c r="L270" t="s">
        <v>71</v>
      </c>
      <c r="M270">
        <v>942</v>
      </c>
      <c r="N270" t="s">
        <v>1433</v>
      </c>
      <c r="O270" t="s">
        <v>575</v>
      </c>
      <c r="P270" s="8">
        <v>9.42</v>
      </c>
    </row>
    <row r="271" spans="1:16" x14ac:dyDescent="0.25">
      <c r="A271">
        <v>212039</v>
      </c>
      <c r="B271">
        <v>2949</v>
      </c>
      <c r="C271">
        <v>304386</v>
      </c>
      <c r="D271">
        <v>70</v>
      </c>
      <c r="E271" t="e">
        <v>#N/A</v>
      </c>
      <c r="F271" s="2">
        <v>200018105862</v>
      </c>
      <c r="G271">
        <v>102012</v>
      </c>
      <c r="H271">
        <v>20220814</v>
      </c>
      <c r="I271">
        <v>1496</v>
      </c>
      <c r="J271">
        <v>212039</v>
      </c>
      <c r="K271" t="s">
        <v>7</v>
      </c>
      <c r="L271" t="s">
        <v>154</v>
      </c>
      <c r="M271">
        <v>2949</v>
      </c>
      <c r="N271" t="s">
        <v>1432</v>
      </c>
      <c r="O271" t="s">
        <v>576</v>
      </c>
      <c r="P271" s="8">
        <v>29.49</v>
      </c>
    </row>
    <row r="272" spans="1:16" x14ac:dyDescent="0.25">
      <c r="A272">
        <v>214373</v>
      </c>
      <c r="B272">
        <v>1547</v>
      </c>
      <c r="C272">
        <v>307023</v>
      </c>
      <c r="D272">
        <v>24.98</v>
      </c>
      <c r="E272" t="e">
        <v>#N/A</v>
      </c>
      <c r="F272" s="2">
        <v>200016506137</v>
      </c>
      <c r="G272">
        <v>102014</v>
      </c>
      <c r="H272">
        <v>20220815</v>
      </c>
      <c r="I272">
        <v>2285</v>
      </c>
      <c r="J272">
        <v>214373</v>
      </c>
      <c r="K272" t="s">
        <v>7</v>
      </c>
      <c r="L272" t="s">
        <v>155</v>
      </c>
      <c r="M272">
        <v>1547</v>
      </c>
      <c r="N272" t="s">
        <v>1432</v>
      </c>
      <c r="O272" t="s">
        <v>577</v>
      </c>
      <c r="P272" s="8">
        <v>15.47</v>
      </c>
    </row>
    <row r="273" spans="1:16" x14ac:dyDescent="0.25">
      <c r="A273">
        <v>215129</v>
      </c>
      <c r="B273">
        <v>6494</v>
      </c>
      <c r="C273">
        <v>308673</v>
      </c>
      <c r="D273">
        <v>36.25</v>
      </c>
      <c r="E273" t="e">
        <v>#N/A</v>
      </c>
      <c r="F273" s="2">
        <v>200018330494</v>
      </c>
      <c r="G273">
        <v>121655</v>
      </c>
      <c r="H273">
        <v>20220815</v>
      </c>
      <c r="I273">
        <v>2775</v>
      </c>
      <c r="J273">
        <v>215129</v>
      </c>
      <c r="K273" t="s">
        <v>9</v>
      </c>
      <c r="L273" t="s">
        <v>112</v>
      </c>
      <c r="M273">
        <v>6494</v>
      </c>
      <c r="N273" t="s">
        <v>1433</v>
      </c>
      <c r="O273" t="s">
        <v>578</v>
      </c>
      <c r="P273" s="8">
        <v>64.94</v>
      </c>
    </row>
    <row r="274" spans="1:16" x14ac:dyDescent="0.25">
      <c r="A274">
        <v>215743</v>
      </c>
      <c r="B274">
        <v>4355</v>
      </c>
      <c r="C274">
        <v>309108</v>
      </c>
      <c r="D274">
        <v>75.02</v>
      </c>
      <c r="E274" t="e">
        <v>#N/A</v>
      </c>
      <c r="F274" s="2">
        <v>200018341657</v>
      </c>
      <c r="G274">
        <v>212655</v>
      </c>
      <c r="H274">
        <v>20220814</v>
      </c>
      <c r="I274">
        <v>1723</v>
      </c>
      <c r="J274">
        <v>215743</v>
      </c>
      <c r="K274" t="s">
        <v>7</v>
      </c>
      <c r="L274" t="s">
        <v>71</v>
      </c>
      <c r="M274">
        <v>4355</v>
      </c>
      <c r="N274" t="s">
        <v>1432</v>
      </c>
      <c r="O274" t="s">
        <v>579</v>
      </c>
      <c r="P274" s="8">
        <v>43.55</v>
      </c>
    </row>
    <row r="275" spans="1:16" x14ac:dyDescent="0.25">
      <c r="A275">
        <v>215766</v>
      </c>
      <c r="B275">
        <v>3663</v>
      </c>
      <c r="C275">
        <v>309236</v>
      </c>
      <c r="D275">
        <v>173.2</v>
      </c>
      <c r="E275" t="e">
        <v>#N/A</v>
      </c>
      <c r="F275" s="2">
        <v>401503715</v>
      </c>
      <c r="G275">
        <v>114335</v>
      </c>
      <c r="H275">
        <v>20220815</v>
      </c>
      <c r="I275">
        <v>2669</v>
      </c>
      <c r="J275">
        <v>215766</v>
      </c>
      <c r="K275" t="s">
        <v>7</v>
      </c>
      <c r="L275" t="s">
        <v>81</v>
      </c>
      <c r="M275">
        <v>3663</v>
      </c>
      <c r="N275" t="s">
        <v>1432</v>
      </c>
      <c r="O275" t="s">
        <v>580</v>
      </c>
      <c r="P275" s="8">
        <v>36.630000000000003</v>
      </c>
    </row>
    <row r="276" spans="1:16" x14ac:dyDescent="0.25">
      <c r="A276">
        <v>216389</v>
      </c>
      <c r="B276">
        <v>2371</v>
      </c>
      <c r="C276">
        <v>310094</v>
      </c>
      <c r="D276">
        <v>5.12</v>
      </c>
      <c r="E276" t="e">
        <v>#N/A</v>
      </c>
      <c r="F276" s="2">
        <v>200021303611</v>
      </c>
      <c r="G276">
        <v>94656</v>
      </c>
      <c r="H276">
        <v>20220815</v>
      </c>
      <c r="I276">
        <v>2130</v>
      </c>
      <c r="J276">
        <v>216389</v>
      </c>
      <c r="K276" t="s">
        <v>7</v>
      </c>
      <c r="L276" t="s">
        <v>130</v>
      </c>
      <c r="M276">
        <v>2371</v>
      </c>
      <c r="N276" t="s">
        <v>1432</v>
      </c>
      <c r="O276" t="s">
        <v>581</v>
      </c>
      <c r="P276" s="8">
        <v>23.71</v>
      </c>
    </row>
    <row r="277" spans="1:16" x14ac:dyDescent="0.25">
      <c r="A277">
        <v>219539</v>
      </c>
      <c r="B277">
        <v>7043</v>
      </c>
      <c r="C277">
        <v>314256</v>
      </c>
      <c r="D277">
        <v>16.89</v>
      </c>
      <c r="E277" t="e">
        <v>#N/A</v>
      </c>
      <c r="F277" s="2">
        <v>401009507</v>
      </c>
      <c r="G277">
        <v>112700</v>
      </c>
      <c r="H277">
        <v>20220815</v>
      </c>
      <c r="I277">
        <v>2615</v>
      </c>
      <c r="J277">
        <v>219539</v>
      </c>
      <c r="K277" t="s">
        <v>9</v>
      </c>
      <c r="L277" t="s">
        <v>60</v>
      </c>
      <c r="M277">
        <v>7043</v>
      </c>
      <c r="N277" t="s">
        <v>1433</v>
      </c>
      <c r="O277" t="s">
        <v>512</v>
      </c>
      <c r="P277" s="8">
        <v>70.430000000000007</v>
      </c>
    </row>
    <row r="278" spans="1:16" x14ac:dyDescent="0.25">
      <c r="A278">
        <v>220239</v>
      </c>
      <c r="B278">
        <v>1905</v>
      </c>
      <c r="C278">
        <v>315366</v>
      </c>
      <c r="D278">
        <v>54.99</v>
      </c>
      <c r="E278" t="e">
        <v>#N/A</v>
      </c>
      <c r="F278" s="2">
        <v>200023069137</v>
      </c>
      <c r="G278">
        <v>103700</v>
      </c>
      <c r="H278">
        <v>20220815</v>
      </c>
      <c r="I278">
        <v>2367</v>
      </c>
      <c r="J278">
        <v>220239</v>
      </c>
      <c r="K278" t="s">
        <v>7</v>
      </c>
      <c r="L278" t="s">
        <v>62</v>
      </c>
      <c r="M278">
        <v>1905</v>
      </c>
      <c r="N278" t="s">
        <v>1433</v>
      </c>
      <c r="O278" t="s">
        <v>433</v>
      </c>
      <c r="P278" s="8">
        <v>19.05</v>
      </c>
    </row>
    <row r="279" spans="1:16" x14ac:dyDescent="0.25">
      <c r="A279">
        <v>220463</v>
      </c>
      <c r="B279">
        <v>3720</v>
      </c>
      <c r="C279">
        <v>316096</v>
      </c>
      <c r="D279">
        <v>20.73</v>
      </c>
      <c r="E279" t="e">
        <v>#N/A</v>
      </c>
      <c r="F279" s="2">
        <v>201006295186</v>
      </c>
      <c r="G279">
        <v>112700</v>
      </c>
      <c r="H279">
        <v>20220815</v>
      </c>
      <c r="I279">
        <v>2614</v>
      </c>
      <c r="J279">
        <v>220463</v>
      </c>
      <c r="K279" t="s">
        <v>7</v>
      </c>
      <c r="L279" t="s">
        <v>157</v>
      </c>
      <c r="M279">
        <v>3720</v>
      </c>
      <c r="N279" t="s">
        <v>1432</v>
      </c>
      <c r="O279" t="s">
        <v>582</v>
      </c>
      <c r="P279" s="8">
        <v>37.200000000000003</v>
      </c>
    </row>
    <row r="280" spans="1:16" x14ac:dyDescent="0.25">
      <c r="A280">
        <v>222206</v>
      </c>
      <c r="B280">
        <v>354</v>
      </c>
      <c r="C280">
        <v>317783</v>
      </c>
      <c r="D280">
        <v>23.6</v>
      </c>
      <c r="E280" t="e">
        <v>#N/A</v>
      </c>
      <c r="F280" s="2">
        <v>200019213871</v>
      </c>
      <c r="G280">
        <v>111022</v>
      </c>
      <c r="H280">
        <v>20220815</v>
      </c>
      <c r="I280">
        <v>2544</v>
      </c>
      <c r="J280">
        <v>222206</v>
      </c>
      <c r="K280" t="s">
        <v>7</v>
      </c>
      <c r="L280" t="s">
        <v>88</v>
      </c>
      <c r="M280">
        <v>354</v>
      </c>
      <c r="N280" t="s">
        <v>1433</v>
      </c>
      <c r="O280" t="s">
        <v>583</v>
      </c>
      <c r="P280" s="8">
        <v>3.54</v>
      </c>
    </row>
    <row r="281" spans="1:16" x14ac:dyDescent="0.25">
      <c r="A281">
        <v>222346</v>
      </c>
      <c r="B281">
        <v>586</v>
      </c>
      <c r="C281">
        <v>317823</v>
      </c>
      <c r="D281">
        <v>9.33</v>
      </c>
      <c r="E281" t="e">
        <v>#N/A</v>
      </c>
      <c r="F281" s="2">
        <v>1814394</v>
      </c>
      <c r="G281">
        <v>85702</v>
      </c>
      <c r="H281">
        <v>20220815</v>
      </c>
      <c r="I281">
        <v>569738</v>
      </c>
      <c r="J281">
        <v>222346</v>
      </c>
      <c r="K281" t="s">
        <v>7</v>
      </c>
      <c r="L281" t="s">
        <v>155</v>
      </c>
      <c r="M281">
        <v>586</v>
      </c>
      <c r="N281" t="s">
        <v>1432</v>
      </c>
      <c r="O281" t="s">
        <v>571</v>
      </c>
      <c r="P281" s="8">
        <v>5.86</v>
      </c>
    </row>
    <row r="282" spans="1:16" x14ac:dyDescent="0.25">
      <c r="A282">
        <v>223546</v>
      </c>
      <c r="B282">
        <v>327</v>
      </c>
      <c r="C282">
        <v>320796</v>
      </c>
      <c r="D282">
        <v>68.38</v>
      </c>
      <c r="E282" t="e">
        <v>#N/A</v>
      </c>
      <c r="F282" s="2">
        <v>200016838621</v>
      </c>
      <c r="G282">
        <v>105343</v>
      </c>
      <c r="H282">
        <v>20220815</v>
      </c>
      <c r="I282">
        <v>2458</v>
      </c>
      <c r="J282">
        <v>223546</v>
      </c>
      <c r="K282" t="s">
        <v>7</v>
      </c>
      <c r="L282" t="s">
        <v>80</v>
      </c>
      <c r="M282">
        <v>327</v>
      </c>
      <c r="N282" t="s">
        <v>1433</v>
      </c>
      <c r="O282" t="s">
        <v>584</v>
      </c>
      <c r="P282" s="8">
        <v>3.27</v>
      </c>
    </row>
    <row r="283" spans="1:16" x14ac:dyDescent="0.25">
      <c r="A283">
        <v>223589</v>
      </c>
      <c r="B283">
        <v>1230</v>
      </c>
      <c r="C283">
        <v>321463</v>
      </c>
      <c r="D283">
        <v>35.700000000000003</v>
      </c>
      <c r="E283" t="e">
        <v>#N/A</v>
      </c>
      <c r="F283" s="2">
        <v>400635114</v>
      </c>
      <c r="G283">
        <v>121704</v>
      </c>
      <c r="H283">
        <v>20220815</v>
      </c>
      <c r="I283">
        <v>2776</v>
      </c>
      <c r="J283">
        <v>223589</v>
      </c>
      <c r="K283" t="s">
        <v>9</v>
      </c>
      <c r="L283" t="s">
        <v>60</v>
      </c>
      <c r="M283">
        <v>1230</v>
      </c>
      <c r="N283" t="s">
        <v>1432</v>
      </c>
      <c r="O283" t="s">
        <v>585</v>
      </c>
      <c r="P283" s="8">
        <v>12.3</v>
      </c>
    </row>
    <row r="284" spans="1:16" x14ac:dyDescent="0.25">
      <c r="A284">
        <v>223793</v>
      </c>
      <c r="B284">
        <v>8613</v>
      </c>
      <c r="C284">
        <v>321786</v>
      </c>
      <c r="D284">
        <v>16.38</v>
      </c>
      <c r="E284" t="e">
        <v>#N/A</v>
      </c>
      <c r="F284" s="2">
        <v>474075</v>
      </c>
      <c r="G284">
        <v>120024</v>
      </c>
      <c r="H284">
        <v>20220815</v>
      </c>
      <c r="I284">
        <v>574667</v>
      </c>
      <c r="J284">
        <v>223793</v>
      </c>
      <c r="K284" t="s">
        <v>9</v>
      </c>
      <c r="L284" t="s">
        <v>53</v>
      </c>
      <c r="M284">
        <v>8613</v>
      </c>
      <c r="N284" t="s">
        <v>1432</v>
      </c>
      <c r="O284" t="s">
        <v>586</v>
      </c>
      <c r="P284" s="8">
        <v>86.13</v>
      </c>
    </row>
    <row r="285" spans="1:16" x14ac:dyDescent="0.25">
      <c r="A285">
        <v>224729</v>
      </c>
      <c r="B285">
        <v>4261</v>
      </c>
      <c r="C285">
        <v>324339</v>
      </c>
      <c r="D285">
        <v>4.67</v>
      </c>
      <c r="E285" t="e">
        <v>#N/A</v>
      </c>
      <c r="F285" s="2">
        <v>200016963288</v>
      </c>
      <c r="G285">
        <v>120024</v>
      </c>
      <c r="H285">
        <v>20220815</v>
      </c>
      <c r="I285">
        <v>2732</v>
      </c>
      <c r="J285">
        <v>224729</v>
      </c>
      <c r="K285" t="s">
        <v>7</v>
      </c>
      <c r="L285" t="s">
        <v>37</v>
      </c>
      <c r="M285">
        <v>4261</v>
      </c>
      <c r="N285" t="s">
        <v>1433</v>
      </c>
      <c r="O285" t="s">
        <v>587</v>
      </c>
      <c r="P285" s="8">
        <v>42.61</v>
      </c>
    </row>
    <row r="286" spans="1:16" x14ac:dyDescent="0.25">
      <c r="A286">
        <v>224949</v>
      </c>
      <c r="B286">
        <v>17174</v>
      </c>
      <c r="C286">
        <v>324429</v>
      </c>
      <c r="D286">
        <v>13.88</v>
      </c>
      <c r="E286" t="e">
        <v>#N/A</v>
      </c>
      <c r="F286" s="2">
        <v>1890709</v>
      </c>
      <c r="G286">
        <v>112705</v>
      </c>
      <c r="H286">
        <v>20220815</v>
      </c>
      <c r="I286">
        <v>573912</v>
      </c>
      <c r="J286">
        <v>224949</v>
      </c>
      <c r="K286" t="s">
        <v>9</v>
      </c>
      <c r="L286" t="s">
        <v>159</v>
      </c>
      <c r="M286">
        <v>17174</v>
      </c>
      <c r="N286" t="s">
        <v>1433</v>
      </c>
      <c r="O286" t="s">
        <v>588</v>
      </c>
      <c r="P286" s="8">
        <v>171.74</v>
      </c>
    </row>
    <row r="287" spans="1:16" x14ac:dyDescent="0.25">
      <c r="A287">
        <v>225369</v>
      </c>
      <c r="B287">
        <v>1610</v>
      </c>
      <c r="C287">
        <v>325336</v>
      </c>
      <c r="D287">
        <v>26.02</v>
      </c>
      <c r="E287" t="e">
        <v>#N/A</v>
      </c>
      <c r="F287" s="2">
        <v>200020709586</v>
      </c>
      <c r="G287">
        <v>135705</v>
      </c>
      <c r="H287">
        <v>20220812</v>
      </c>
      <c r="I287">
        <v>977</v>
      </c>
      <c r="J287">
        <v>225369</v>
      </c>
      <c r="K287" t="s">
        <v>9</v>
      </c>
      <c r="L287" t="s">
        <v>47</v>
      </c>
      <c r="M287">
        <v>1610</v>
      </c>
      <c r="N287" t="s">
        <v>1433</v>
      </c>
      <c r="O287" t="s">
        <v>589</v>
      </c>
      <c r="P287" s="8">
        <v>16.100000000000001</v>
      </c>
    </row>
    <row r="288" spans="1:16" x14ac:dyDescent="0.25">
      <c r="A288">
        <v>225986</v>
      </c>
      <c r="B288">
        <v>1423</v>
      </c>
      <c r="C288">
        <v>325506</v>
      </c>
      <c r="D288">
        <v>6.66</v>
      </c>
      <c r="E288" t="e">
        <v>#N/A</v>
      </c>
      <c r="F288" s="2">
        <v>200019783139</v>
      </c>
      <c r="G288">
        <v>100346</v>
      </c>
      <c r="H288">
        <v>20220815</v>
      </c>
      <c r="I288">
        <v>2216</v>
      </c>
      <c r="J288">
        <v>225986</v>
      </c>
      <c r="K288" t="s">
        <v>9</v>
      </c>
      <c r="L288" t="s">
        <v>160</v>
      </c>
      <c r="M288">
        <v>1423</v>
      </c>
      <c r="N288" t="s">
        <v>1432</v>
      </c>
      <c r="O288" t="s">
        <v>590</v>
      </c>
      <c r="P288" s="8">
        <v>14.23</v>
      </c>
    </row>
    <row r="289" spans="1:16" x14ac:dyDescent="0.25">
      <c r="A289">
        <v>226879</v>
      </c>
      <c r="B289">
        <v>3006</v>
      </c>
      <c r="C289">
        <v>328459</v>
      </c>
      <c r="D289">
        <v>8.7899999999999991</v>
      </c>
      <c r="E289" t="e">
        <v>#N/A</v>
      </c>
      <c r="F289" s="2">
        <v>401560467</v>
      </c>
      <c r="G289">
        <v>112707</v>
      </c>
      <c r="H289">
        <v>20220815</v>
      </c>
      <c r="I289">
        <v>2618</v>
      </c>
      <c r="J289">
        <v>226879</v>
      </c>
      <c r="K289" t="s">
        <v>7</v>
      </c>
      <c r="L289" t="s">
        <v>25</v>
      </c>
      <c r="M289">
        <v>3006</v>
      </c>
      <c r="N289" t="s">
        <v>1433</v>
      </c>
      <c r="O289" t="s">
        <v>591</v>
      </c>
      <c r="P289" s="8">
        <v>30.06</v>
      </c>
    </row>
    <row r="290" spans="1:16" x14ac:dyDescent="0.25">
      <c r="A290">
        <v>229306</v>
      </c>
      <c r="B290">
        <v>2235</v>
      </c>
      <c r="C290">
        <v>331943</v>
      </c>
      <c r="D290">
        <v>4.76</v>
      </c>
      <c r="E290" t="e">
        <v>#N/A</v>
      </c>
      <c r="F290" s="2">
        <v>475430</v>
      </c>
      <c r="G290">
        <v>123350</v>
      </c>
      <c r="H290">
        <v>20220815</v>
      </c>
      <c r="I290">
        <v>575346</v>
      </c>
      <c r="J290">
        <v>229306</v>
      </c>
      <c r="K290" t="s">
        <v>9</v>
      </c>
      <c r="L290" t="s">
        <v>96</v>
      </c>
      <c r="M290">
        <v>2235</v>
      </c>
      <c r="N290" t="s">
        <v>1432</v>
      </c>
      <c r="O290" t="s">
        <v>592</v>
      </c>
      <c r="P290" s="8">
        <v>22.35</v>
      </c>
    </row>
    <row r="291" spans="1:16" x14ac:dyDescent="0.25">
      <c r="A291">
        <v>230003</v>
      </c>
      <c r="B291">
        <v>1670</v>
      </c>
      <c r="C291">
        <v>333486</v>
      </c>
      <c r="D291">
        <v>21.17</v>
      </c>
      <c r="E291" t="e">
        <v>#N/A</v>
      </c>
      <c r="F291" s="2">
        <v>201004437145</v>
      </c>
      <c r="G291">
        <v>132350</v>
      </c>
      <c r="H291">
        <v>20220815</v>
      </c>
      <c r="I291">
        <v>2942</v>
      </c>
      <c r="J291">
        <v>230003</v>
      </c>
      <c r="K291" t="s">
        <v>9</v>
      </c>
      <c r="L291" t="s">
        <v>13</v>
      </c>
      <c r="M291">
        <v>1670</v>
      </c>
      <c r="N291" t="s">
        <v>1432</v>
      </c>
      <c r="O291" t="s">
        <v>593</v>
      </c>
      <c r="P291" s="8">
        <v>16.7</v>
      </c>
    </row>
    <row r="292" spans="1:16" x14ac:dyDescent="0.25">
      <c r="A292">
        <v>230859</v>
      </c>
      <c r="B292">
        <v>2501</v>
      </c>
      <c r="C292">
        <v>333739</v>
      </c>
      <c r="D292">
        <v>18.2</v>
      </c>
      <c r="E292" t="e">
        <v>#N/A</v>
      </c>
      <c r="F292" s="2">
        <v>201004837013</v>
      </c>
      <c r="G292">
        <v>114351</v>
      </c>
      <c r="H292">
        <v>20220815</v>
      </c>
      <c r="I292">
        <v>2670</v>
      </c>
      <c r="J292">
        <v>230859</v>
      </c>
      <c r="K292" t="s">
        <v>9</v>
      </c>
      <c r="L292" t="s">
        <v>13</v>
      </c>
      <c r="M292">
        <v>2501</v>
      </c>
      <c r="N292" t="s">
        <v>1432</v>
      </c>
      <c r="O292" t="s">
        <v>594</v>
      </c>
      <c r="P292" s="8">
        <v>25.01</v>
      </c>
    </row>
    <row r="293" spans="1:16" x14ac:dyDescent="0.25">
      <c r="A293">
        <v>232063</v>
      </c>
      <c r="B293">
        <v>715</v>
      </c>
      <c r="C293">
        <v>336813</v>
      </c>
      <c r="D293">
        <v>25.29</v>
      </c>
      <c r="E293" t="e">
        <v>#N/A</v>
      </c>
      <c r="F293" s="2">
        <v>200019500897</v>
      </c>
      <c r="G293">
        <v>102032</v>
      </c>
      <c r="H293">
        <v>20220815</v>
      </c>
      <c r="I293">
        <v>2286</v>
      </c>
      <c r="J293">
        <v>232063</v>
      </c>
      <c r="K293" t="s">
        <v>7</v>
      </c>
      <c r="L293" t="s">
        <v>28</v>
      </c>
      <c r="M293">
        <v>715</v>
      </c>
      <c r="N293" t="s">
        <v>1432</v>
      </c>
      <c r="O293" t="s">
        <v>595</v>
      </c>
      <c r="P293" s="8">
        <v>7.15</v>
      </c>
    </row>
    <row r="294" spans="1:16" x14ac:dyDescent="0.25">
      <c r="A294">
        <v>233163</v>
      </c>
      <c r="B294">
        <v>354</v>
      </c>
      <c r="C294">
        <v>336999</v>
      </c>
      <c r="D294">
        <v>8.99</v>
      </c>
      <c r="E294" t="e">
        <v>#N/A</v>
      </c>
      <c r="F294" s="2">
        <v>401344399</v>
      </c>
      <c r="G294">
        <v>82353</v>
      </c>
      <c r="H294">
        <v>20220813</v>
      </c>
      <c r="I294">
        <v>1188</v>
      </c>
      <c r="J294">
        <v>233163</v>
      </c>
      <c r="K294" t="s">
        <v>9</v>
      </c>
      <c r="L294" t="s">
        <v>18</v>
      </c>
      <c r="M294">
        <v>354</v>
      </c>
      <c r="N294" t="s">
        <v>1432</v>
      </c>
      <c r="O294" t="s">
        <v>596</v>
      </c>
      <c r="P294" s="8">
        <v>3.54</v>
      </c>
    </row>
    <row r="295" spans="1:16" x14ac:dyDescent="0.25">
      <c r="A295">
        <v>233783</v>
      </c>
      <c r="B295">
        <v>1288</v>
      </c>
      <c r="C295">
        <v>337749</v>
      </c>
      <c r="D295">
        <v>65.56</v>
      </c>
      <c r="E295" t="e">
        <v>#N/A</v>
      </c>
      <c r="F295" s="2">
        <v>400284889</v>
      </c>
      <c r="G295">
        <v>120034</v>
      </c>
      <c r="H295">
        <v>20220815</v>
      </c>
      <c r="I295">
        <v>2733</v>
      </c>
      <c r="J295">
        <v>233783</v>
      </c>
      <c r="K295" t="s">
        <v>7</v>
      </c>
      <c r="L295" t="s">
        <v>58</v>
      </c>
      <c r="M295">
        <v>1288</v>
      </c>
      <c r="N295" t="s">
        <v>1432</v>
      </c>
      <c r="O295" t="s">
        <v>597</v>
      </c>
      <c r="P295" s="8">
        <v>12.88</v>
      </c>
    </row>
    <row r="296" spans="1:16" x14ac:dyDescent="0.25">
      <c r="A296">
        <v>235169</v>
      </c>
      <c r="B296">
        <v>531</v>
      </c>
      <c r="C296">
        <v>338319</v>
      </c>
      <c r="D296">
        <v>23.98</v>
      </c>
      <c r="E296" t="e">
        <v>#N/A</v>
      </c>
      <c r="F296" s="2">
        <v>200015952068</v>
      </c>
      <c r="G296">
        <v>94715</v>
      </c>
      <c r="H296">
        <v>20220815</v>
      </c>
      <c r="I296">
        <v>2131</v>
      </c>
      <c r="J296">
        <v>235169</v>
      </c>
      <c r="K296" t="s">
        <v>7</v>
      </c>
      <c r="L296" t="s">
        <v>135</v>
      </c>
      <c r="M296">
        <v>531</v>
      </c>
      <c r="N296" t="s">
        <v>1432</v>
      </c>
      <c r="O296" t="s">
        <v>598</v>
      </c>
      <c r="P296" s="8">
        <v>5.31</v>
      </c>
    </row>
    <row r="297" spans="1:16" x14ac:dyDescent="0.25">
      <c r="A297">
        <v>237556</v>
      </c>
      <c r="B297">
        <v>3660</v>
      </c>
      <c r="C297">
        <v>342143</v>
      </c>
      <c r="D297">
        <v>7.08</v>
      </c>
      <c r="E297" t="e">
        <v>#N/A</v>
      </c>
      <c r="F297" s="2">
        <v>200019146410</v>
      </c>
      <c r="G297">
        <v>130718</v>
      </c>
      <c r="H297">
        <v>20220815</v>
      </c>
      <c r="I297">
        <v>2911</v>
      </c>
      <c r="J297">
        <v>237556</v>
      </c>
      <c r="K297" t="s">
        <v>9</v>
      </c>
      <c r="L297" t="s">
        <v>33</v>
      </c>
      <c r="M297">
        <v>3660</v>
      </c>
      <c r="N297" t="s">
        <v>1432</v>
      </c>
      <c r="O297" t="s">
        <v>599</v>
      </c>
      <c r="P297" s="8">
        <v>36.6</v>
      </c>
    </row>
    <row r="298" spans="1:16" x14ac:dyDescent="0.25">
      <c r="A298">
        <v>237809</v>
      </c>
      <c r="B298">
        <v>9586</v>
      </c>
      <c r="C298">
        <v>342276</v>
      </c>
      <c r="D298">
        <v>37.93</v>
      </c>
      <c r="E298" t="e">
        <v>#N/A</v>
      </c>
      <c r="F298" s="2">
        <v>373421</v>
      </c>
      <c r="G298">
        <v>111038</v>
      </c>
      <c r="H298">
        <v>20220815</v>
      </c>
      <c r="I298">
        <v>573468</v>
      </c>
      <c r="J298">
        <v>237809</v>
      </c>
      <c r="K298" t="s">
        <v>7</v>
      </c>
      <c r="L298" t="s">
        <v>164</v>
      </c>
      <c r="M298">
        <v>9586</v>
      </c>
      <c r="N298" t="s">
        <v>1433</v>
      </c>
      <c r="O298" t="s">
        <v>600</v>
      </c>
      <c r="P298" s="8">
        <v>95.86</v>
      </c>
    </row>
    <row r="299" spans="1:16" x14ac:dyDescent="0.25">
      <c r="A299">
        <v>238579</v>
      </c>
      <c r="B299">
        <v>609</v>
      </c>
      <c r="C299">
        <v>344159</v>
      </c>
      <c r="D299">
        <v>9</v>
      </c>
      <c r="E299" t="e">
        <v>#N/A</v>
      </c>
      <c r="F299" s="2">
        <v>201004449660</v>
      </c>
      <c r="G299">
        <v>111038</v>
      </c>
      <c r="H299">
        <v>20220815</v>
      </c>
      <c r="I299">
        <v>2545</v>
      </c>
      <c r="J299">
        <v>238579</v>
      </c>
      <c r="K299" t="s">
        <v>7</v>
      </c>
      <c r="L299" t="s">
        <v>58</v>
      </c>
      <c r="M299">
        <v>609</v>
      </c>
      <c r="N299" t="s">
        <v>1432</v>
      </c>
      <c r="O299" t="s">
        <v>601</v>
      </c>
      <c r="P299" s="8">
        <v>6.09</v>
      </c>
    </row>
    <row r="300" spans="1:16" x14ac:dyDescent="0.25">
      <c r="A300">
        <v>239309</v>
      </c>
      <c r="B300">
        <v>202</v>
      </c>
      <c r="C300">
        <v>345673</v>
      </c>
      <c r="D300">
        <v>92.48</v>
      </c>
      <c r="E300" t="e">
        <v>#N/A</v>
      </c>
      <c r="F300" s="2">
        <v>201006256782</v>
      </c>
      <c r="G300">
        <v>82359</v>
      </c>
      <c r="H300">
        <v>20220815</v>
      </c>
      <c r="I300">
        <v>1865</v>
      </c>
      <c r="J300">
        <v>239309</v>
      </c>
      <c r="K300" t="s">
        <v>7</v>
      </c>
      <c r="L300" t="s">
        <v>69</v>
      </c>
      <c r="M300">
        <v>202</v>
      </c>
      <c r="N300" t="s">
        <v>1433</v>
      </c>
      <c r="O300" t="s">
        <v>387</v>
      </c>
      <c r="P300" s="8">
        <v>2.02</v>
      </c>
    </row>
    <row r="301" spans="1:16" x14ac:dyDescent="0.25">
      <c r="A301">
        <v>244043</v>
      </c>
      <c r="B301">
        <v>2319</v>
      </c>
      <c r="C301">
        <v>347506</v>
      </c>
      <c r="D301">
        <v>80.569999999999993</v>
      </c>
      <c r="E301" t="e">
        <v>#N/A</v>
      </c>
      <c r="F301" s="2">
        <v>200022418228</v>
      </c>
      <c r="G301">
        <v>114404</v>
      </c>
      <c r="H301">
        <v>20220815</v>
      </c>
      <c r="I301">
        <v>2673</v>
      </c>
      <c r="J301">
        <v>244043</v>
      </c>
      <c r="K301" t="s">
        <v>9</v>
      </c>
      <c r="L301" t="s">
        <v>47</v>
      </c>
      <c r="M301">
        <v>2319</v>
      </c>
      <c r="N301" t="s">
        <v>1432</v>
      </c>
      <c r="O301" t="s">
        <v>602</v>
      </c>
      <c r="P301" s="8">
        <v>23.19</v>
      </c>
    </row>
    <row r="302" spans="1:16" x14ac:dyDescent="0.25">
      <c r="A302">
        <v>244189</v>
      </c>
      <c r="B302">
        <v>354</v>
      </c>
      <c r="C302">
        <v>348569</v>
      </c>
      <c r="D302">
        <v>248.78</v>
      </c>
      <c r="E302" t="e">
        <v>#N/A</v>
      </c>
      <c r="F302" s="2">
        <v>400719852</v>
      </c>
      <c r="G302">
        <v>85724</v>
      </c>
      <c r="H302">
        <v>20220815</v>
      </c>
      <c r="I302">
        <v>1942</v>
      </c>
      <c r="J302">
        <v>244189</v>
      </c>
      <c r="K302" t="s">
        <v>7</v>
      </c>
      <c r="L302" t="s">
        <v>140</v>
      </c>
      <c r="M302">
        <v>354</v>
      </c>
      <c r="N302" t="s">
        <v>1432</v>
      </c>
      <c r="O302" t="s">
        <v>603</v>
      </c>
      <c r="P302" s="8">
        <v>3.54</v>
      </c>
    </row>
    <row r="303" spans="1:16" x14ac:dyDescent="0.25">
      <c r="A303">
        <v>244343</v>
      </c>
      <c r="B303">
        <v>703</v>
      </c>
      <c r="C303">
        <v>348803</v>
      </c>
      <c r="D303">
        <v>39.590000000000003</v>
      </c>
      <c r="E303" t="e">
        <v>#N/A</v>
      </c>
      <c r="F303" s="2">
        <v>401590998</v>
      </c>
      <c r="G303">
        <v>144725</v>
      </c>
      <c r="H303">
        <v>20220815</v>
      </c>
      <c r="I303">
        <v>3168</v>
      </c>
      <c r="J303">
        <v>244343</v>
      </c>
      <c r="K303" t="s">
        <v>9</v>
      </c>
      <c r="L303" t="s">
        <v>116</v>
      </c>
      <c r="M303">
        <v>703</v>
      </c>
      <c r="N303" t="s">
        <v>1432</v>
      </c>
      <c r="O303" t="s">
        <v>604</v>
      </c>
      <c r="P303" s="8">
        <v>7.03</v>
      </c>
    </row>
    <row r="304" spans="1:16" x14ac:dyDescent="0.25">
      <c r="A304">
        <v>244706</v>
      </c>
      <c r="B304">
        <v>2234</v>
      </c>
      <c r="C304">
        <v>350823</v>
      </c>
      <c r="D304">
        <v>3.54</v>
      </c>
      <c r="E304" t="e">
        <v>#N/A</v>
      </c>
      <c r="F304" s="2">
        <v>200019590989</v>
      </c>
      <c r="G304">
        <v>100405</v>
      </c>
      <c r="H304">
        <v>20220815</v>
      </c>
      <c r="I304">
        <v>2218</v>
      </c>
      <c r="J304">
        <v>244706</v>
      </c>
      <c r="K304" t="s">
        <v>9</v>
      </c>
      <c r="L304" t="s">
        <v>115</v>
      </c>
      <c r="M304">
        <v>2234</v>
      </c>
      <c r="N304" t="s">
        <v>1432</v>
      </c>
      <c r="O304" t="s">
        <v>605</v>
      </c>
      <c r="P304" s="8">
        <v>22.34</v>
      </c>
    </row>
    <row r="305" spans="1:16" x14ac:dyDescent="0.25">
      <c r="A305">
        <v>244936</v>
      </c>
      <c r="B305">
        <v>461</v>
      </c>
      <c r="C305">
        <v>351483</v>
      </c>
      <c r="D305">
        <v>26.86</v>
      </c>
      <c r="E305" t="e">
        <v>#N/A</v>
      </c>
      <c r="F305" s="2">
        <v>200019090998</v>
      </c>
      <c r="G305">
        <v>144725</v>
      </c>
      <c r="H305">
        <v>20220815</v>
      </c>
      <c r="I305">
        <v>3169</v>
      </c>
      <c r="J305">
        <v>244936</v>
      </c>
      <c r="K305" t="s">
        <v>9</v>
      </c>
      <c r="L305" t="s">
        <v>49</v>
      </c>
      <c r="M305">
        <v>461</v>
      </c>
      <c r="N305" t="s">
        <v>1432</v>
      </c>
      <c r="O305" t="s">
        <v>606</v>
      </c>
      <c r="P305" s="8">
        <v>4.6100000000000003</v>
      </c>
    </row>
    <row r="306" spans="1:16" x14ac:dyDescent="0.25">
      <c r="A306">
        <v>246446</v>
      </c>
      <c r="B306">
        <v>3994</v>
      </c>
      <c r="C306">
        <v>352489</v>
      </c>
      <c r="D306">
        <v>7.72</v>
      </c>
      <c r="E306" t="e">
        <v>#N/A</v>
      </c>
      <c r="F306" s="2">
        <v>200023047471</v>
      </c>
      <c r="G306">
        <v>120046</v>
      </c>
      <c r="H306">
        <v>20220815</v>
      </c>
      <c r="I306">
        <v>2735</v>
      </c>
      <c r="J306">
        <v>246446</v>
      </c>
      <c r="K306" t="s">
        <v>7</v>
      </c>
      <c r="L306" t="s">
        <v>24</v>
      </c>
      <c r="M306">
        <v>3994</v>
      </c>
      <c r="N306" t="s">
        <v>1432</v>
      </c>
      <c r="O306" t="s">
        <v>607</v>
      </c>
      <c r="P306" s="8">
        <v>39.94</v>
      </c>
    </row>
    <row r="307" spans="1:16" x14ac:dyDescent="0.25">
      <c r="A307">
        <v>247329</v>
      </c>
      <c r="B307">
        <v>4296</v>
      </c>
      <c r="C307">
        <v>354696</v>
      </c>
      <c r="D307">
        <v>43.44</v>
      </c>
      <c r="E307" t="e">
        <v>#N/A</v>
      </c>
      <c r="F307" s="2">
        <v>443835</v>
      </c>
      <c r="G307">
        <v>85727</v>
      </c>
      <c r="H307">
        <v>20220815</v>
      </c>
      <c r="I307">
        <v>569748</v>
      </c>
      <c r="J307">
        <v>247329</v>
      </c>
      <c r="K307" t="s">
        <v>9</v>
      </c>
      <c r="L307" t="s">
        <v>13</v>
      </c>
      <c r="M307">
        <v>4296</v>
      </c>
      <c r="N307" t="s">
        <v>1432</v>
      </c>
      <c r="O307" t="s">
        <v>608</v>
      </c>
      <c r="P307" s="8">
        <v>42.96</v>
      </c>
    </row>
    <row r="308" spans="1:16" x14ac:dyDescent="0.25">
      <c r="A308">
        <v>248489</v>
      </c>
      <c r="B308">
        <v>635</v>
      </c>
      <c r="C308">
        <v>356556</v>
      </c>
      <c r="D308">
        <v>11.65</v>
      </c>
      <c r="E308" t="e">
        <v>#N/A</v>
      </c>
      <c r="F308" s="2">
        <v>401325530</v>
      </c>
      <c r="G308">
        <v>121729</v>
      </c>
      <c r="H308">
        <v>20220815</v>
      </c>
      <c r="I308">
        <v>2779</v>
      </c>
      <c r="J308">
        <v>248489</v>
      </c>
      <c r="K308" t="s">
        <v>9</v>
      </c>
      <c r="L308" t="s">
        <v>110</v>
      </c>
      <c r="M308">
        <v>635</v>
      </c>
      <c r="N308" t="s">
        <v>1432</v>
      </c>
      <c r="O308" t="s">
        <v>609</v>
      </c>
      <c r="P308" s="8">
        <v>6.35</v>
      </c>
    </row>
    <row r="309" spans="1:16" x14ac:dyDescent="0.25">
      <c r="A309">
        <v>248509</v>
      </c>
      <c r="B309">
        <v>4600</v>
      </c>
      <c r="C309">
        <v>356593</v>
      </c>
      <c r="D309">
        <v>6.71</v>
      </c>
      <c r="E309" t="e">
        <v>#N/A</v>
      </c>
      <c r="F309" s="2">
        <v>200021765371</v>
      </c>
      <c r="G309">
        <v>143049</v>
      </c>
      <c r="H309">
        <v>20220815</v>
      </c>
      <c r="I309">
        <v>3127</v>
      </c>
      <c r="J309">
        <v>248509</v>
      </c>
      <c r="K309" t="s">
        <v>9</v>
      </c>
      <c r="L309" t="s">
        <v>122</v>
      </c>
      <c r="M309">
        <v>4600</v>
      </c>
      <c r="N309" t="s">
        <v>1432</v>
      </c>
      <c r="O309" t="s">
        <v>610</v>
      </c>
      <c r="P309" s="8">
        <v>46</v>
      </c>
    </row>
    <row r="310" spans="1:16" x14ac:dyDescent="0.25">
      <c r="A310">
        <v>249213</v>
      </c>
      <c r="B310">
        <v>3892</v>
      </c>
      <c r="C310">
        <v>358819</v>
      </c>
      <c r="D310">
        <v>25.16</v>
      </c>
      <c r="E310" t="e">
        <v>#N/A</v>
      </c>
      <c r="F310" s="2">
        <v>200024190130</v>
      </c>
      <c r="G310">
        <v>94729</v>
      </c>
      <c r="H310">
        <v>20220815</v>
      </c>
      <c r="I310">
        <v>2132</v>
      </c>
      <c r="J310">
        <v>249213</v>
      </c>
      <c r="K310" t="s">
        <v>7</v>
      </c>
      <c r="L310" t="s">
        <v>93</v>
      </c>
      <c r="M310">
        <v>3892</v>
      </c>
      <c r="N310" t="s">
        <v>1432</v>
      </c>
      <c r="O310" t="s">
        <v>611</v>
      </c>
      <c r="P310" s="8">
        <v>38.92</v>
      </c>
    </row>
    <row r="311" spans="1:16" x14ac:dyDescent="0.25">
      <c r="A311">
        <v>249569</v>
      </c>
      <c r="B311">
        <v>9597</v>
      </c>
      <c r="C311">
        <v>359146</v>
      </c>
      <c r="D311">
        <v>33.33</v>
      </c>
      <c r="E311" t="e">
        <v>#N/A</v>
      </c>
      <c r="F311" s="2">
        <v>378551</v>
      </c>
      <c r="G311">
        <v>100410</v>
      </c>
      <c r="H311">
        <v>20220815</v>
      </c>
      <c r="I311">
        <v>571612</v>
      </c>
      <c r="J311">
        <v>249569</v>
      </c>
      <c r="K311" t="s">
        <v>9</v>
      </c>
      <c r="L311" t="s">
        <v>167</v>
      </c>
      <c r="M311">
        <v>9597</v>
      </c>
      <c r="N311" t="s">
        <v>1432</v>
      </c>
      <c r="O311" t="s">
        <v>612</v>
      </c>
      <c r="P311" s="8">
        <v>95.97</v>
      </c>
    </row>
    <row r="312" spans="1:16" x14ac:dyDescent="0.25">
      <c r="A312">
        <v>249853</v>
      </c>
      <c r="B312">
        <v>3536</v>
      </c>
      <c r="C312">
        <v>359486</v>
      </c>
      <c r="D312">
        <v>6.1</v>
      </c>
      <c r="E312" t="e">
        <v>#N/A</v>
      </c>
      <c r="F312" s="2">
        <v>200023040724</v>
      </c>
      <c r="G312">
        <v>94730</v>
      </c>
      <c r="H312">
        <v>20220814</v>
      </c>
      <c r="I312">
        <v>1482</v>
      </c>
      <c r="J312">
        <v>249853</v>
      </c>
      <c r="K312" t="s">
        <v>9</v>
      </c>
      <c r="L312" t="s">
        <v>116</v>
      </c>
      <c r="M312">
        <v>3536</v>
      </c>
      <c r="N312" t="s">
        <v>1432</v>
      </c>
      <c r="O312" t="s">
        <v>613</v>
      </c>
      <c r="P312" s="8">
        <v>35.36</v>
      </c>
    </row>
    <row r="313" spans="1:16" x14ac:dyDescent="0.25">
      <c r="A313">
        <v>250179</v>
      </c>
      <c r="B313">
        <v>3708</v>
      </c>
      <c r="C313">
        <v>359769</v>
      </c>
      <c r="D313">
        <v>8.93</v>
      </c>
      <c r="E313" t="e">
        <v>#N/A</v>
      </c>
      <c r="F313" s="2">
        <v>200016844603</v>
      </c>
      <c r="G313">
        <v>102050</v>
      </c>
      <c r="H313">
        <v>20220815</v>
      </c>
      <c r="I313">
        <v>2288</v>
      </c>
      <c r="J313">
        <v>250179</v>
      </c>
      <c r="K313" t="s">
        <v>7</v>
      </c>
      <c r="L313" t="s">
        <v>31</v>
      </c>
      <c r="M313">
        <v>3708</v>
      </c>
      <c r="N313" t="s">
        <v>1432</v>
      </c>
      <c r="O313" t="s">
        <v>614</v>
      </c>
      <c r="P313" s="8">
        <v>37.08</v>
      </c>
    </row>
    <row r="314" spans="1:16" x14ac:dyDescent="0.25">
      <c r="A314">
        <v>253056</v>
      </c>
      <c r="B314">
        <v>5255</v>
      </c>
      <c r="C314">
        <v>362829</v>
      </c>
      <c r="D314">
        <v>26.88</v>
      </c>
      <c r="E314" t="e">
        <v>#N/A</v>
      </c>
      <c r="F314" s="2">
        <v>200020700171</v>
      </c>
      <c r="G314">
        <v>85733</v>
      </c>
      <c r="H314">
        <v>20220815</v>
      </c>
      <c r="I314">
        <v>1943</v>
      </c>
      <c r="J314">
        <v>253056</v>
      </c>
      <c r="K314" t="s">
        <v>7</v>
      </c>
      <c r="L314" t="s">
        <v>25</v>
      </c>
      <c r="M314">
        <v>5255</v>
      </c>
      <c r="N314" t="s">
        <v>1432</v>
      </c>
      <c r="O314" t="s">
        <v>615</v>
      </c>
      <c r="P314" s="8">
        <v>52.55</v>
      </c>
    </row>
    <row r="315" spans="1:16" x14ac:dyDescent="0.25">
      <c r="A315">
        <v>253143</v>
      </c>
      <c r="B315">
        <v>1740</v>
      </c>
      <c r="C315">
        <v>363269</v>
      </c>
      <c r="D315">
        <v>72.36</v>
      </c>
      <c r="E315" t="e">
        <v>#N/A</v>
      </c>
      <c r="F315" s="2">
        <v>200020792525</v>
      </c>
      <c r="G315">
        <v>103733</v>
      </c>
      <c r="H315">
        <v>20220814</v>
      </c>
      <c r="I315">
        <v>1501</v>
      </c>
      <c r="J315">
        <v>253143</v>
      </c>
      <c r="K315" t="s">
        <v>7</v>
      </c>
      <c r="L315" t="s">
        <v>28</v>
      </c>
      <c r="M315">
        <v>1740</v>
      </c>
      <c r="N315" t="s">
        <v>1432</v>
      </c>
      <c r="O315" t="s">
        <v>616</v>
      </c>
      <c r="P315" s="8">
        <v>17.399999999999999</v>
      </c>
    </row>
    <row r="316" spans="1:16" x14ac:dyDescent="0.25">
      <c r="A316">
        <v>253796</v>
      </c>
      <c r="B316">
        <v>3237</v>
      </c>
      <c r="C316">
        <v>364773</v>
      </c>
      <c r="D316">
        <v>156.88999999999999</v>
      </c>
      <c r="E316" t="e">
        <v>#N/A</v>
      </c>
      <c r="F316" s="2">
        <v>200017224672</v>
      </c>
      <c r="G316">
        <v>93054</v>
      </c>
      <c r="H316">
        <v>20220815</v>
      </c>
      <c r="I316">
        <v>2060</v>
      </c>
      <c r="J316">
        <v>253796</v>
      </c>
      <c r="K316" t="s">
        <v>7</v>
      </c>
      <c r="L316" t="s">
        <v>164</v>
      </c>
      <c r="M316">
        <v>3237</v>
      </c>
      <c r="N316" t="s">
        <v>1433</v>
      </c>
      <c r="O316" t="s">
        <v>617</v>
      </c>
      <c r="P316" s="8">
        <v>32.369999999999997</v>
      </c>
    </row>
    <row r="317" spans="1:16" x14ac:dyDescent="0.25">
      <c r="A317">
        <v>254006</v>
      </c>
      <c r="B317">
        <v>2581</v>
      </c>
      <c r="C317">
        <v>364876</v>
      </c>
      <c r="D317">
        <v>28.79</v>
      </c>
      <c r="E317" t="e">
        <v>#N/A</v>
      </c>
      <c r="F317" s="2">
        <v>200020891467</v>
      </c>
      <c r="G317">
        <v>103734</v>
      </c>
      <c r="H317">
        <v>20220814</v>
      </c>
      <c r="I317">
        <v>1502</v>
      </c>
      <c r="J317">
        <v>254006</v>
      </c>
      <c r="K317" t="s">
        <v>9</v>
      </c>
      <c r="L317" t="s">
        <v>122</v>
      </c>
      <c r="M317">
        <v>2581</v>
      </c>
      <c r="N317" t="s">
        <v>1433</v>
      </c>
      <c r="O317" t="s">
        <v>618</v>
      </c>
      <c r="P317" s="8">
        <v>25.81</v>
      </c>
    </row>
    <row r="318" spans="1:16" x14ac:dyDescent="0.25">
      <c r="A318">
        <v>254223</v>
      </c>
      <c r="B318">
        <v>945</v>
      </c>
      <c r="C318">
        <v>365279</v>
      </c>
      <c r="D318">
        <v>55.82</v>
      </c>
      <c r="E318" t="e">
        <v>#N/A</v>
      </c>
      <c r="F318" s="2">
        <v>201003554395</v>
      </c>
      <c r="G318">
        <v>120054</v>
      </c>
      <c r="H318">
        <v>20220815</v>
      </c>
      <c r="I318">
        <v>2736</v>
      </c>
      <c r="J318">
        <v>254223</v>
      </c>
      <c r="K318" t="s">
        <v>9</v>
      </c>
      <c r="L318" t="s">
        <v>168</v>
      </c>
      <c r="M318">
        <v>945</v>
      </c>
      <c r="N318" t="s">
        <v>1433</v>
      </c>
      <c r="O318" t="s">
        <v>619</v>
      </c>
      <c r="P318" s="8">
        <v>9.4499999999999993</v>
      </c>
    </row>
    <row r="319" spans="1:16" x14ac:dyDescent="0.25">
      <c r="A319">
        <v>255083</v>
      </c>
      <c r="B319">
        <v>3868</v>
      </c>
      <c r="C319">
        <v>366039</v>
      </c>
      <c r="D319">
        <v>45.25</v>
      </c>
      <c r="E319" t="e">
        <v>#N/A</v>
      </c>
      <c r="F319" s="2">
        <v>200017232758</v>
      </c>
      <c r="G319">
        <v>121735</v>
      </c>
      <c r="H319">
        <v>20220815</v>
      </c>
      <c r="I319">
        <v>2780</v>
      </c>
      <c r="J319">
        <v>255083</v>
      </c>
      <c r="K319" t="s">
        <v>7</v>
      </c>
      <c r="L319" t="s">
        <v>67</v>
      </c>
      <c r="M319">
        <v>3868</v>
      </c>
      <c r="N319" t="s">
        <v>1432</v>
      </c>
      <c r="O319" t="s">
        <v>620</v>
      </c>
      <c r="P319" s="8">
        <v>38.68</v>
      </c>
    </row>
    <row r="320" spans="1:16" x14ac:dyDescent="0.25">
      <c r="A320">
        <v>255256</v>
      </c>
      <c r="B320">
        <v>2836</v>
      </c>
      <c r="C320">
        <v>366339</v>
      </c>
      <c r="D320">
        <v>80.13</v>
      </c>
      <c r="E320" t="e">
        <v>#N/A</v>
      </c>
      <c r="F320" s="2">
        <v>201001024425</v>
      </c>
      <c r="G320">
        <v>94735</v>
      </c>
      <c r="H320">
        <v>20220815</v>
      </c>
      <c r="I320">
        <v>2134</v>
      </c>
      <c r="J320">
        <v>255256</v>
      </c>
      <c r="K320" t="s">
        <v>9</v>
      </c>
      <c r="L320" t="s">
        <v>103</v>
      </c>
      <c r="M320">
        <v>2836</v>
      </c>
      <c r="N320" t="s">
        <v>1432</v>
      </c>
      <c r="O320" t="s">
        <v>621</v>
      </c>
      <c r="P320" s="8">
        <v>28.36</v>
      </c>
    </row>
    <row r="321" spans="1:16" x14ac:dyDescent="0.25">
      <c r="A321">
        <v>256266</v>
      </c>
      <c r="B321">
        <v>5674</v>
      </c>
      <c r="C321">
        <v>368203</v>
      </c>
      <c r="D321">
        <v>23.47</v>
      </c>
      <c r="E321" t="e">
        <v>#N/A</v>
      </c>
      <c r="F321" s="2">
        <v>1673950</v>
      </c>
      <c r="G321">
        <v>61056</v>
      </c>
      <c r="H321">
        <v>20220815</v>
      </c>
      <c r="I321">
        <v>568394</v>
      </c>
      <c r="J321">
        <v>256266</v>
      </c>
      <c r="K321" t="s">
        <v>7</v>
      </c>
      <c r="L321" t="s">
        <v>61</v>
      </c>
      <c r="M321">
        <v>5674</v>
      </c>
      <c r="N321" t="s">
        <v>1433</v>
      </c>
      <c r="O321" t="s">
        <v>622</v>
      </c>
      <c r="P321" s="8">
        <v>56.74</v>
      </c>
    </row>
    <row r="322" spans="1:16" x14ac:dyDescent="0.25">
      <c r="A322">
        <v>257316</v>
      </c>
      <c r="B322">
        <v>11443</v>
      </c>
      <c r="C322">
        <v>369203</v>
      </c>
      <c r="D322">
        <v>5.15</v>
      </c>
      <c r="E322" t="e">
        <v>#N/A</v>
      </c>
      <c r="F322" s="2">
        <v>200018959201</v>
      </c>
      <c r="G322">
        <v>114417</v>
      </c>
      <c r="H322">
        <v>20220815</v>
      </c>
      <c r="I322">
        <v>2674</v>
      </c>
      <c r="J322">
        <v>257316</v>
      </c>
      <c r="K322" t="s">
        <v>7</v>
      </c>
      <c r="L322" t="s">
        <v>135</v>
      </c>
      <c r="M322">
        <v>11443</v>
      </c>
      <c r="N322" t="s">
        <v>1433</v>
      </c>
      <c r="O322" t="s">
        <v>623</v>
      </c>
      <c r="P322" s="8">
        <v>114.43</v>
      </c>
    </row>
    <row r="323" spans="1:16" x14ac:dyDescent="0.25">
      <c r="A323">
        <v>257483</v>
      </c>
      <c r="B323">
        <v>2277</v>
      </c>
      <c r="C323">
        <v>370383</v>
      </c>
      <c r="D323">
        <v>36.51</v>
      </c>
      <c r="E323" t="e">
        <v>#N/A</v>
      </c>
      <c r="F323" s="2">
        <v>401639803</v>
      </c>
      <c r="G323">
        <v>182417</v>
      </c>
      <c r="H323">
        <v>20220814</v>
      </c>
      <c r="I323">
        <v>1658</v>
      </c>
      <c r="J323">
        <v>257483</v>
      </c>
      <c r="K323" t="s">
        <v>9</v>
      </c>
      <c r="L323" t="s">
        <v>128</v>
      </c>
      <c r="M323">
        <v>2277</v>
      </c>
      <c r="N323" t="s">
        <v>1432</v>
      </c>
      <c r="O323" t="s">
        <v>624</v>
      </c>
      <c r="P323" s="8">
        <v>22.77</v>
      </c>
    </row>
    <row r="324" spans="1:16" x14ac:dyDescent="0.25">
      <c r="A324">
        <v>257589</v>
      </c>
      <c r="B324">
        <v>726</v>
      </c>
      <c r="C324">
        <v>370523</v>
      </c>
      <c r="D324">
        <v>18.559999999999999</v>
      </c>
      <c r="E324" t="e">
        <v>#N/A</v>
      </c>
      <c r="F324" s="2">
        <v>1531266</v>
      </c>
      <c r="G324">
        <v>102057</v>
      </c>
      <c r="H324">
        <v>20220815</v>
      </c>
      <c r="I324">
        <v>1701</v>
      </c>
      <c r="J324">
        <v>257589</v>
      </c>
      <c r="K324" t="s">
        <v>7</v>
      </c>
      <c r="L324" t="s">
        <v>75</v>
      </c>
      <c r="M324">
        <v>726</v>
      </c>
      <c r="N324" t="s">
        <v>1433</v>
      </c>
      <c r="O324" t="s">
        <v>625</v>
      </c>
      <c r="P324" s="8">
        <v>7.26</v>
      </c>
    </row>
    <row r="325" spans="1:16" x14ac:dyDescent="0.25">
      <c r="A325">
        <v>257643</v>
      </c>
      <c r="B325">
        <v>10527</v>
      </c>
      <c r="C325">
        <v>371143</v>
      </c>
      <c r="D325">
        <v>5.25</v>
      </c>
      <c r="E325" t="e">
        <v>#N/A</v>
      </c>
      <c r="F325" s="2">
        <v>252752</v>
      </c>
      <c r="G325">
        <v>114418</v>
      </c>
      <c r="H325">
        <v>20220815</v>
      </c>
      <c r="I325">
        <v>574292</v>
      </c>
      <c r="J325">
        <v>257643</v>
      </c>
      <c r="K325" t="s">
        <v>9</v>
      </c>
      <c r="L325" t="s">
        <v>21</v>
      </c>
      <c r="M325">
        <v>10527</v>
      </c>
      <c r="N325" t="s">
        <v>1433</v>
      </c>
      <c r="O325" t="s">
        <v>626</v>
      </c>
      <c r="P325" s="8">
        <v>105.27</v>
      </c>
    </row>
    <row r="326" spans="1:16" x14ac:dyDescent="0.25">
      <c r="A326">
        <v>258179</v>
      </c>
      <c r="B326">
        <v>3887</v>
      </c>
      <c r="C326">
        <v>372403</v>
      </c>
      <c r="D326">
        <v>49.15</v>
      </c>
      <c r="E326" t="e">
        <v>#N/A</v>
      </c>
      <c r="F326" s="2">
        <v>200022578336</v>
      </c>
      <c r="G326">
        <v>70058</v>
      </c>
      <c r="H326">
        <v>20220815</v>
      </c>
      <c r="I326">
        <v>1772</v>
      </c>
      <c r="J326">
        <v>258179</v>
      </c>
      <c r="K326" t="s">
        <v>9</v>
      </c>
      <c r="L326" t="s">
        <v>141</v>
      </c>
      <c r="M326">
        <v>3887</v>
      </c>
      <c r="N326" t="s">
        <v>1432</v>
      </c>
      <c r="O326" t="s">
        <v>627</v>
      </c>
      <c r="P326" s="8">
        <v>38.869999999999997</v>
      </c>
    </row>
    <row r="327" spans="1:16" x14ac:dyDescent="0.25">
      <c r="A327">
        <v>259603</v>
      </c>
      <c r="B327">
        <v>3147</v>
      </c>
      <c r="C327">
        <v>373866</v>
      </c>
      <c r="D327">
        <v>142.15</v>
      </c>
      <c r="E327" t="e">
        <v>#N/A</v>
      </c>
      <c r="F327" s="2">
        <v>200020406720</v>
      </c>
      <c r="G327">
        <v>103740</v>
      </c>
      <c r="H327">
        <v>20220815</v>
      </c>
      <c r="I327">
        <v>2369</v>
      </c>
      <c r="J327">
        <v>259603</v>
      </c>
      <c r="K327" t="s">
        <v>9</v>
      </c>
      <c r="L327" t="s">
        <v>103</v>
      </c>
      <c r="M327">
        <v>3147</v>
      </c>
      <c r="N327" t="s">
        <v>1432</v>
      </c>
      <c r="O327" t="s">
        <v>628</v>
      </c>
      <c r="P327" s="8">
        <v>31.47</v>
      </c>
    </row>
    <row r="328" spans="1:16" x14ac:dyDescent="0.25">
      <c r="A328">
        <v>261219</v>
      </c>
      <c r="B328">
        <v>519</v>
      </c>
      <c r="C328">
        <v>376049</v>
      </c>
      <c r="D328">
        <v>11.89</v>
      </c>
      <c r="E328" t="e">
        <v>#N/A</v>
      </c>
      <c r="F328" s="2">
        <v>400520038</v>
      </c>
      <c r="G328">
        <v>84101</v>
      </c>
      <c r="H328">
        <v>20220815</v>
      </c>
      <c r="I328">
        <v>1908</v>
      </c>
      <c r="J328">
        <v>261219</v>
      </c>
      <c r="K328" t="s">
        <v>9</v>
      </c>
      <c r="L328" t="s">
        <v>169</v>
      </c>
      <c r="M328">
        <v>519</v>
      </c>
      <c r="N328" t="s">
        <v>1433</v>
      </c>
      <c r="O328" t="s">
        <v>629</v>
      </c>
      <c r="P328" s="8">
        <v>5.19</v>
      </c>
    </row>
    <row r="329" spans="1:16" x14ac:dyDescent="0.25">
      <c r="A329">
        <v>261453</v>
      </c>
      <c r="B329">
        <v>11202</v>
      </c>
      <c r="C329">
        <v>376439</v>
      </c>
      <c r="D329">
        <v>14.82</v>
      </c>
      <c r="E329" t="e">
        <v>#N/A</v>
      </c>
      <c r="F329" s="2">
        <v>201006038370</v>
      </c>
      <c r="G329">
        <v>102102</v>
      </c>
      <c r="H329">
        <v>20220815</v>
      </c>
      <c r="I329">
        <v>2289</v>
      </c>
      <c r="J329">
        <v>261453</v>
      </c>
      <c r="K329" t="s">
        <v>9</v>
      </c>
      <c r="L329" t="s">
        <v>169</v>
      </c>
      <c r="M329">
        <v>11202</v>
      </c>
      <c r="N329" t="s">
        <v>1433</v>
      </c>
      <c r="O329" t="s">
        <v>630</v>
      </c>
      <c r="P329" s="8">
        <v>112.02</v>
      </c>
    </row>
    <row r="330" spans="1:16" x14ac:dyDescent="0.25">
      <c r="A330">
        <v>261479</v>
      </c>
      <c r="B330">
        <v>2636</v>
      </c>
      <c r="C330">
        <v>376706</v>
      </c>
      <c r="D330">
        <v>301.33999999999997</v>
      </c>
      <c r="E330" t="e">
        <v>#N/A</v>
      </c>
      <c r="F330" s="2">
        <v>200017125010</v>
      </c>
      <c r="G330">
        <v>185742</v>
      </c>
      <c r="H330">
        <v>20220812</v>
      </c>
      <c r="I330">
        <v>1112</v>
      </c>
      <c r="J330">
        <v>261479</v>
      </c>
      <c r="K330" t="s">
        <v>9</v>
      </c>
      <c r="L330" t="s">
        <v>111</v>
      </c>
      <c r="M330">
        <v>2636</v>
      </c>
      <c r="N330" t="s">
        <v>1432</v>
      </c>
      <c r="O330" t="s">
        <v>631</v>
      </c>
      <c r="P330" s="8">
        <v>26.36</v>
      </c>
    </row>
    <row r="331" spans="1:16" x14ac:dyDescent="0.25">
      <c r="A331">
        <v>261506</v>
      </c>
      <c r="B331">
        <v>5405</v>
      </c>
      <c r="C331">
        <v>377759</v>
      </c>
      <c r="D331">
        <v>30.96</v>
      </c>
      <c r="E331" t="e">
        <v>#N/A</v>
      </c>
      <c r="F331" s="2">
        <v>200016282416</v>
      </c>
      <c r="G331">
        <v>103742</v>
      </c>
      <c r="H331">
        <v>20220815</v>
      </c>
      <c r="I331">
        <v>2370</v>
      </c>
      <c r="J331">
        <v>261506</v>
      </c>
      <c r="K331" t="s">
        <v>9</v>
      </c>
      <c r="L331" t="s">
        <v>146</v>
      </c>
      <c r="M331">
        <v>5405</v>
      </c>
      <c r="N331" t="s">
        <v>1432</v>
      </c>
      <c r="O331" t="s">
        <v>632</v>
      </c>
      <c r="P331" s="8">
        <v>54.05</v>
      </c>
    </row>
    <row r="332" spans="1:16" x14ac:dyDescent="0.25">
      <c r="A332">
        <v>261766</v>
      </c>
      <c r="B332">
        <v>571</v>
      </c>
      <c r="C332">
        <v>377966</v>
      </c>
      <c r="D332">
        <v>31.29</v>
      </c>
      <c r="E332" t="e">
        <v>#N/A</v>
      </c>
      <c r="F332" s="2">
        <v>200018033817</v>
      </c>
      <c r="G332">
        <v>105422</v>
      </c>
      <c r="H332">
        <v>20220815</v>
      </c>
      <c r="I332">
        <v>2459</v>
      </c>
      <c r="J332">
        <v>261766</v>
      </c>
      <c r="K332" t="s">
        <v>7</v>
      </c>
      <c r="L332" t="s">
        <v>41</v>
      </c>
      <c r="M332">
        <v>571</v>
      </c>
      <c r="N332" t="s">
        <v>1432</v>
      </c>
      <c r="O332" t="s">
        <v>633</v>
      </c>
      <c r="P332" s="8">
        <v>5.71</v>
      </c>
    </row>
    <row r="333" spans="1:16" x14ac:dyDescent="0.25">
      <c r="A333">
        <v>262113</v>
      </c>
      <c r="B333">
        <v>555</v>
      </c>
      <c r="C333">
        <v>377986</v>
      </c>
      <c r="D333">
        <v>50.56</v>
      </c>
      <c r="E333" t="e">
        <v>#N/A</v>
      </c>
      <c r="F333" s="2">
        <v>200016773703</v>
      </c>
      <c r="G333">
        <v>85742</v>
      </c>
      <c r="H333">
        <v>20220815</v>
      </c>
      <c r="I333">
        <v>1946</v>
      </c>
      <c r="J333">
        <v>262113</v>
      </c>
      <c r="K333" t="s">
        <v>7</v>
      </c>
      <c r="L333" t="s">
        <v>50</v>
      </c>
      <c r="M333">
        <v>555</v>
      </c>
      <c r="N333" t="s">
        <v>1433</v>
      </c>
      <c r="O333" t="s">
        <v>544</v>
      </c>
      <c r="P333" s="8">
        <v>5.55</v>
      </c>
    </row>
    <row r="334" spans="1:16" x14ac:dyDescent="0.25">
      <c r="A334">
        <v>263396</v>
      </c>
      <c r="B334">
        <v>2909</v>
      </c>
      <c r="C334">
        <v>378886</v>
      </c>
      <c r="D334">
        <v>11.45</v>
      </c>
      <c r="E334" t="e">
        <v>#N/A</v>
      </c>
      <c r="F334" s="2">
        <v>1708328</v>
      </c>
      <c r="G334">
        <v>94744</v>
      </c>
      <c r="H334">
        <v>20220815</v>
      </c>
      <c r="I334">
        <v>571121</v>
      </c>
      <c r="J334">
        <v>263396</v>
      </c>
      <c r="K334" t="s">
        <v>9</v>
      </c>
      <c r="L334" t="s">
        <v>172</v>
      </c>
      <c r="M334">
        <v>2909</v>
      </c>
      <c r="N334" t="s">
        <v>1433</v>
      </c>
      <c r="O334" t="s">
        <v>634</v>
      </c>
      <c r="P334" s="8">
        <v>29.09</v>
      </c>
    </row>
    <row r="335" spans="1:16" x14ac:dyDescent="0.25">
      <c r="A335">
        <v>264546</v>
      </c>
      <c r="B335">
        <v>1520</v>
      </c>
      <c r="C335">
        <v>386134</v>
      </c>
      <c r="D335">
        <v>76</v>
      </c>
      <c r="E335" t="e">
        <v>#N/A</v>
      </c>
      <c r="F335" s="2">
        <v>5047865</v>
      </c>
      <c r="G335">
        <v>85744</v>
      </c>
      <c r="H335">
        <v>20220815</v>
      </c>
      <c r="I335">
        <v>1259</v>
      </c>
      <c r="J335">
        <v>264546</v>
      </c>
      <c r="K335" t="s">
        <v>7</v>
      </c>
      <c r="L335" t="s">
        <v>58</v>
      </c>
      <c r="M335">
        <v>1520</v>
      </c>
      <c r="N335" t="s">
        <v>1432</v>
      </c>
      <c r="O335" t="s">
        <v>615</v>
      </c>
      <c r="P335" s="8">
        <v>15.2</v>
      </c>
    </row>
    <row r="336" spans="1:16" x14ac:dyDescent="0.25">
      <c r="A336">
        <v>264919</v>
      </c>
      <c r="B336">
        <v>10020</v>
      </c>
      <c r="C336">
        <v>386136</v>
      </c>
      <c r="D336">
        <v>55.23</v>
      </c>
      <c r="E336" t="e">
        <v>#N/A</v>
      </c>
      <c r="F336" s="2">
        <v>200017316577</v>
      </c>
      <c r="G336">
        <v>102105</v>
      </c>
      <c r="H336">
        <v>20220815</v>
      </c>
      <c r="I336">
        <v>2290</v>
      </c>
      <c r="J336">
        <v>264919</v>
      </c>
      <c r="K336" t="s">
        <v>7</v>
      </c>
      <c r="L336" t="s">
        <v>135</v>
      </c>
      <c r="M336">
        <v>10020</v>
      </c>
      <c r="N336" t="s">
        <v>1433</v>
      </c>
      <c r="O336" t="s">
        <v>635</v>
      </c>
      <c r="P336" s="8">
        <v>100.2</v>
      </c>
    </row>
    <row r="337" spans="1:16" x14ac:dyDescent="0.25">
      <c r="A337">
        <v>265749</v>
      </c>
      <c r="B337">
        <v>1545</v>
      </c>
      <c r="C337">
        <v>389513</v>
      </c>
      <c r="D337">
        <v>16.66</v>
      </c>
      <c r="E337" t="e">
        <v>#N/A</v>
      </c>
      <c r="F337" s="2">
        <v>201000953319</v>
      </c>
      <c r="G337">
        <v>111106</v>
      </c>
      <c r="H337">
        <v>20220815</v>
      </c>
      <c r="I337">
        <v>2548</v>
      </c>
      <c r="J337">
        <v>265749</v>
      </c>
      <c r="K337" t="s">
        <v>7</v>
      </c>
      <c r="L337" t="s">
        <v>106</v>
      </c>
      <c r="M337">
        <v>1545</v>
      </c>
      <c r="N337" t="s">
        <v>1432</v>
      </c>
      <c r="O337" t="s">
        <v>636</v>
      </c>
      <c r="P337" s="8">
        <v>15.45</v>
      </c>
    </row>
    <row r="338" spans="1:16" x14ac:dyDescent="0.25">
      <c r="A338">
        <v>266279</v>
      </c>
      <c r="B338">
        <v>4203</v>
      </c>
      <c r="C338">
        <v>390533</v>
      </c>
      <c r="D338">
        <v>5.86</v>
      </c>
      <c r="E338" t="e">
        <v>#N/A</v>
      </c>
      <c r="F338" s="2">
        <v>200023202324</v>
      </c>
      <c r="G338">
        <v>103746</v>
      </c>
      <c r="H338">
        <v>20220815</v>
      </c>
      <c r="I338">
        <v>2371</v>
      </c>
      <c r="J338">
        <v>266279</v>
      </c>
      <c r="K338" t="s">
        <v>7</v>
      </c>
      <c r="L338" t="s">
        <v>66</v>
      </c>
      <c r="M338">
        <v>4203</v>
      </c>
      <c r="N338" t="s">
        <v>1433</v>
      </c>
      <c r="O338" t="s">
        <v>637</v>
      </c>
      <c r="P338" s="8">
        <v>42.03</v>
      </c>
    </row>
    <row r="339" spans="1:16" x14ac:dyDescent="0.25">
      <c r="A339">
        <v>266816</v>
      </c>
      <c r="B339">
        <v>3322</v>
      </c>
      <c r="C339">
        <v>390716</v>
      </c>
      <c r="D339">
        <v>33.270000000000003</v>
      </c>
      <c r="E339" t="e">
        <v>#N/A</v>
      </c>
      <c r="F339" s="2">
        <v>200020391997</v>
      </c>
      <c r="G339">
        <v>114426</v>
      </c>
      <c r="H339">
        <v>20220815</v>
      </c>
      <c r="I339">
        <v>2676</v>
      </c>
      <c r="J339">
        <v>266816</v>
      </c>
      <c r="K339" t="s">
        <v>7</v>
      </c>
      <c r="L339" t="s">
        <v>28</v>
      </c>
      <c r="M339">
        <v>3322</v>
      </c>
      <c r="N339" t="s">
        <v>1432</v>
      </c>
      <c r="O339" t="s">
        <v>638</v>
      </c>
      <c r="P339" s="8">
        <v>33.22</v>
      </c>
    </row>
    <row r="340" spans="1:16" x14ac:dyDescent="0.25">
      <c r="A340">
        <v>266829</v>
      </c>
      <c r="B340">
        <v>422</v>
      </c>
      <c r="C340">
        <v>390746</v>
      </c>
      <c r="D340">
        <v>24.97</v>
      </c>
      <c r="E340" t="e">
        <v>#N/A</v>
      </c>
      <c r="F340" s="2">
        <v>200023290329</v>
      </c>
      <c r="G340">
        <v>103747</v>
      </c>
      <c r="H340">
        <v>20220815</v>
      </c>
      <c r="I340">
        <v>2372</v>
      </c>
      <c r="J340">
        <v>266829</v>
      </c>
      <c r="K340" t="s">
        <v>9</v>
      </c>
      <c r="L340" t="s">
        <v>84</v>
      </c>
      <c r="M340">
        <v>422</v>
      </c>
      <c r="N340" t="s">
        <v>1432</v>
      </c>
      <c r="O340" t="s">
        <v>639</v>
      </c>
      <c r="P340" s="8">
        <v>4.22</v>
      </c>
    </row>
    <row r="341" spans="1:16" x14ac:dyDescent="0.25">
      <c r="A341">
        <v>267139</v>
      </c>
      <c r="B341">
        <v>31550</v>
      </c>
      <c r="C341">
        <v>391059</v>
      </c>
      <c r="D341">
        <v>5.07</v>
      </c>
      <c r="E341" t="e">
        <v>#N/A</v>
      </c>
      <c r="F341" s="2">
        <v>1863936</v>
      </c>
      <c r="G341">
        <v>141427</v>
      </c>
      <c r="H341">
        <v>20220815</v>
      </c>
      <c r="I341">
        <v>577285</v>
      </c>
      <c r="J341">
        <v>267139</v>
      </c>
      <c r="K341" t="s">
        <v>7</v>
      </c>
      <c r="L341" t="s">
        <v>106</v>
      </c>
      <c r="M341">
        <v>31550</v>
      </c>
      <c r="N341" t="s">
        <v>1433</v>
      </c>
      <c r="O341" t="s">
        <v>640</v>
      </c>
      <c r="P341" s="8">
        <v>315.5</v>
      </c>
    </row>
    <row r="342" spans="1:16" x14ac:dyDescent="0.25">
      <c r="A342">
        <v>267273</v>
      </c>
      <c r="B342">
        <v>5371</v>
      </c>
      <c r="C342">
        <v>391899</v>
      </c>
      <c r="D342">
        <v>25.39</v>
      </c>
      <c r="E342" t="e">
        <v>#N/A</v>
      </c>
      <c r="F342" s="2">
        <v>201002638363</v>
      </c>
      <c r="G342">
        <v>82427</v>
      </c>
      <c r="H342">
        <v>20220815</v>
      </c>
      <c r="I342">
        <v>1867</v>
      </c>
      <c r="J342">
        <v>267273</v>
      </c>
      <c r="K342" t="s">
        <v>7</v>
      </c>
      <c r="L342" t="s">
        <v>136</v>
      </c>
      <c r="M342">
        <v>5371</v>
      </c>
      <c r="N342" t="s">
        <v>1432</v>
      </c>
      <c r="O342" t="s">
        <v>641</v>
      </c>
      <c r="P342" s="8">
        <v>53.71</v>
      </c>
    </row>
    <row r="343" spans="1:16" x14ac:dyDescent="0.25">
      <c r="A343">
        <v>267323</v>
      </c>
      <c r="B343">
        <v>2539</v>
      </c>
      <c r="C343">
        <v>392196</v>
      </c>
      <c r="D343">
        <v>186.93</v>
      </c>
      <c r="E343" t="e">
        <v>#N/A</v>
      </c>
      <c r="F343" s="2">
        <v>200018760427</v>
      </c>
      <c r="G343">
        <v>94747</v>
      </c>
      <c r="H343">
        <v>20220815</v>
      </c>
      <c r="I343">
        <v>2136</v>
      </c>
      <c r="J343">
        <v>267323</v>
      </c>
      <c r="K343" t="s">
        <v>7</v>
      </c>
      <c r="L343" t="s">
        <v>75</v>
      </c>
      <c r="M343">
        <v>2539</v>
      </c>
      <c r="N343" t="s">
        <v>1432</v>
      </c>
      <c r="O343" t="s">
        <v>642</v>
      </c>
      <c r="P343" s="8">
        <v>25.39</v>
      </c>
    </row>
    <row r="344" spans="1:16" x14ac:dyDescent="0.25">
      <c r="A344">
        <v>268039</v>
      </c>
      <c r="B344">
        <v>2848</v>
      </c>
      <c r="C344">
        <v>392839</v>
      </c>
      <c r="D344">
        <v>77.150000000000006</v>
      </c>
      <c r="E344" t="e">
        <v>#N/A</v>
      </c>
      <c r="F344" s="2">
        <v>200022471904</v>
      </c>
      <c r="G344">
        <v>125108</v>
      </c>
      <c r="H344">
        <v>20220814</v>
      </c>
      <c r="I344">
        <v>1570</v>
      </c>
      <c r="J344">
        <v>268039</v>
      </c>
      <c r="K344" t="s">
        <v>9</v>
      </c>
      <c r="L344" t="s">
        <v>134</v>
      </c>
      <c r="M344">
        <v>2848</v>
      </c>
      <c r="N344" t="s">
        <v>1433</v>
      </c>
      <c r="O344" t="s">
        <v>643</v>
      </c>
      <c r="P344" s="8">
        <v>28.48</v>
      </c>
    </row>
    <row r="345" spans="1:16" x14ac:dyDescent="0.25">
      <c r="A345">
        <v>268129</v>
      </c>
      <c r="B345">
        <v>993</v>
      </c>
      <c r="C345">
        <v>393889</v>
      </c>
      <c r="D345">
        <v>73.98</v>
      </c>
      <c r="E345" t="e">
        <v>#N/A</v>
      </c>
      <c r="F345" s="2">
        <v>201005198571</v>
      </c>
      <c r="G345">
        <v>75108</v>
      </c>
      <c r="H345">
        <v>20220815</v>
      </c>
      <c r="I345">
        <v>1812</v>
      </c>
      <c r="J345">
        <v>268129</v>
      </c>
      <c r="K345" t="s">
        <v>7</v>
      </c>
      <c r="L345" t="s">
        <v>48</v>
      </c>
      <c r="M345">
        <v>993</v>
      </c>
      <c r="N345" t="s">
        <v>1433</v>
      </c>
      <c r="O345" t="s">
        <v>644</v>
      </c>
      <c r="P345" s="8">
        <v>9.93</v>
      </c>
    </row>
    <row r="346" spans="1:16" x14ac:dyDescent="0.25">
      <c r="A346">
        <v>268673</v>
      </c>
      <c r="B346">
        <v>3004</v>
      </c>
      <c r="C346">
        <v>394546</v>
      </c>
      <c r="D346">
        <v>35.479999999999997</v>
      </c>
      <c r="E346" t="e">
        <v>#N/A</v>
      </c>
      <c r="F346" s="2">
        <v>402815</v>
      </c>
      <c r="G346">
        <v>84108</v>
      </c>
      <c r="H346">
        <v>20220815</v>
      </c>
      <c r="I346">
        <v>569418</v>
      </c>
      <c r="J346">
        <v>268673</v>
      </c>
      <c r="K346" t="s">
        <v>7</v>
      </c>
      <c r="L346" t="s">
        <v>48</v>
      </c>
      <c r="M346">
        <v>3004</v>
      </c>
      <c r="N346" t="s">
        <v>1433</v>
      </c>
      <c r="O346" t="s">
        <v>645</v>
      </c>
      <c r="P346" s="8">
        <v>30.04</v>
      </c>
    </row>
    <row r="347" spans="1:16" x14ac:dyDescent="0.25">
      <c r="A347">
        <v>269326</v>
      </c>
      <c r="B347">
        <v>3959</v>
      </c>
      <c r="C347">
        <v>394803</v>
      </c>
      <c r="D347">
        <v>225.95</v>
      </c>
      <c r="E347" t="e">
        <v>#N/A</v>
      </c>
      <c r="F347" s="2">
        <v>400645680</v>
      </c>
      <c r="G347">
        <v>94749</v>
      </c>
      <c r="H347">
        <v>20220815</v>
      </c>
      <c r="I347">
        <v>2135</v>
      </c>
      <c r="J347">
        <v>269326</v>
      </c>
      <c r="K347" t="s">
        <v>7</v>
      </c>
      <c r="L347" t="s">
        <v>93</v>
      </c>
      <c r="M347">
        <v>3959</v>
      </c>
      <c r="N347" t="s">
        <v>1432</v>
      </c>
      <c r="O347" t="s">
        <v>646</v>
      </c>
      <c r="P347" s="8">
        <v>39.590000000000003</v>
      </c>
    </row>
    <row r="348" spans="1:16" x14ac:dyDescent="0.25">
      <c r="A348">
        <v>270113</v>
      </c>
      <c r="B348">
        <v>5195</v>
      </c>
      <c r="C348">
        <v>396726</v>
      </c>
      <c r="D348">
        <v>24.55</v>
      </c>
      <c r="E348" t="e">
        <v>#N/A</v>
      </c>
      <c r="F348" s="2">
        <v>200023663558</v>
      </c>
      <c r="G348">
        <v>111110</v>
      </c>
      <c r="H348">
        <v>20220813</v>
      </c>
      <c r="I348">
        <v>1265</v>
      </c>
      <c r="J348">
        <v>270113</v>
      </c>
      <c r="K348" t="s">
        <v>9</v>
      </c>
      <c r="L348" t="s">
        <v>137</v>
      </c>
      <c r="M348">
        <v>5195</v>
      </c>
      <c r="N348" t="s">
        <v>1432</v>
      </c>
      <c r="O348" t="s">
        <v>647</v>
      </c>
      <c r="P348" s="8">
        <v>51.95</v>
      </c>
    </row>
    <row r="349" spans="1:16" x14ac:dyDescent="0.25">
      <c r="A349">
        <v>270699</v>
      </c>
      <c r="B349">
        <v>10537</v>
      </c>
      <c r="C349">
        <v>397155</v>
      </c>
      <c r="D349">
        <v>23.81</v>
      </c>
      <c r="E349" t="e">
        <v>#N/A</v>
      </c>
      <c r="F349" s="2">
        <v>401372434</v>
      </c>
      <c r="G349">
        <v>85750</v>
      </c>
      <c r="H349">
        <v>20220815</v>
      </c>
      <c r="I349">
        <v>1944</v>
      </c>
      <c r="J349">
        <v>270699</v>
      </c>
      <c r="K349" t="s">
        <v>7</v>
      </c>
      <c r="L349" t="s">
        <v>31</v>
      </c>
      <c r="M349">
        <v>10537</v>
      </c>
      <c r="N349" t="s">
        <v>1433</v>
      </c>
      <c r="O349" t="s">
        <v>648</v>
      </c>
      <c r="P349" s="8">
        <v>105.37</v>
      </c>
    </row>
    <row r="350" spans="1:16" x14ac:dyDescent="0.25">
      <c r="A350">
        <v>270973</v>
      </c>
      <c r="B350">
        <v>415</v>
      </c>
      <c r="C350">
        <v>397666</v>
      </c>
      <c r="D350">
        <v>8.6</v>
      </c>
      <c r="E350" t="e">
        <v>#N/A</v>
      </c>
      <c r="F350" s="2">
        <v>200021277245</v>
      </c>
      <c r="G350">
        <v>93111</v>
      </c>
      <c r="H350">
        <v>20220815</v>
      </c>
      <c r="I350">
        <v>2061</v>
      </c>
      <c r="J350">
        <v>270973</v>
      </c>
      <c r="K350" t="s">
        <v>9</v>
      </c>
      <c r="L350" t="s">
        <v>90</v>
      </c>
      <c r="M350">
        <v>415</v>
      </c>
      <c r="N350" t="s">
        <v>1432</v>
      </c>
      <c r="O350" t="s">
        <v>649</v>
      </c>
      <c r="P350" s="8">
        <v>4.1500000000000004</v>
      </c>
    </row>
    <row r="351" spans="1:16" x14ac:dyDescent="0.25">
      <c r="A351">
        <v>272133</v>
      </c>
      <c r="B351">
        <v>1022</v>
      </c>
      <c r="C351">
        <v>399293</v>
      </c>
      <c r="D351">
        <v>10.66</v>
      </c>
      <c r="E351" t="e">
        <v>#N/A</v>
      </c>
      <c r="F351" s="2">
        <v>400969184</v>
      </c>
      <c r="G351">
        <v>100432</v>
      </c>
      <c r="H351">
        <v>20220814</v>
      </c>
      <c r="I351">
        <v>1489</v>
      </c>
      <c r="J351">
        <v>272133</v>
      </c>
      <c r="K351" t="s">
        <v>7</v>
      </c>
      <c r="L351" t="s">
        <v>28</v>
      </c>
      <c r="M351">
        <v>1022</v>
      </c>
      <c r="N351" t="s">
        <v>1432</v>
      </c>
      <c r="O351" t="s">
        <v>650</v>
      </c>
      <c r="P351" s="8">
        <v>10.220000000000001</v>
      </c>
    </row>
    <row r="352" spans="1:16" x14ac:dyDescent="0.25">
      <c r="A352">
        <v>273576</v>
      </c>
      <c r="B352">
        <v>3833</v>
      </c>
      <c r="C352">
        <v>401896</v>
      </c>
      <c r="D352">
        <v>30.1</v>
      </c>
      <c r="E352" t="e">
        <v>#N/A</v>
      </c>
      <c r="F352" s="2">
        <v>200017730652</v>
      </c>
      <c r="G352">
        <v>85754</v>
      </c>
      <c r="H352">
        <v>20220815</v>
      </c>
      <c r="I352">
        <v>1945</v>
      </c>
      <c r="J352">
        <v>273576</v>
      </c>
      <c r="K352" t="s">
        <v>9</v>
      </c>
      <c r="L352" t="s">
        <v>56</v>
      </c>
      <c r="M352">
        <v>3833</v>
      </c>
      <c r="N352" t="s">
        <v>1432</v>
      </c>
      <c r="O352" t="s">
        <v>651</v>
      </c>
      <c r="P352" s="8">
        <v>38.33</v>
      </c>
    </row>
    <row r="353" spans="1:16" x14ac:dyDescent="0.25">
      <c r="A353">
        <v>274716</v>
      </c>
      <c r="B353">
        <v>4413</v>
      </c>
      <c r="C353">
        <v>403993</v>
      </c>
      <c r="D353">
        <v>249.92</v>
      </c>
      <c r="E353" t="e">
        <v>#N/A</v>
      </c>
      <c r="F353" s="2">
        <v>200022097469</v>
      </c>
      <c r="G353">
        <v>85755</v>
      </c>
      <c r="H353">
        <v>20220815</v>
      </c>
      <c r="I353">
        <v>1947</v>
      </c>
      <c r="J353">
        <v>274716</v>
      </c>
      <c r="K353" t="s">
        <v>9</v>
      </c>
      <c r="L353" t="s">
        <v>137</v>
      </c>
      <c r="M353">
        <v>4413</v>
      </c>
      <c r="N353" t="s">
        <v>1432</v>
      </c>
      <c r="O353" t="s">
        <v>652</v>
      </c>
      <c r="P353" s="8">
        <v>44.13</v>
      </c>
    </row>
    <row r="354" spans="1:16" x14ac:dyDescent="0.25">
      <c r="A354">
        <v>276869</v>
      </c>
      <c r="B354">
        <v>3006</v>
      </c>
      <c r="C354">
        <v>406839</v>
      </c>
      <c r="D354">
        <v>46.26</v>
      </c>
      <c r="E354" t="e">
        <v>#N/A</v>
      </c>
      <c r="F354" s="2">
        <v>201006914810</v>
      </c>
      <c r="G354">
        <v>225116</v>
      </c>
      <c r="H354">
        <v>20220814</v>
      </c>
      <c r="I354">
        <v>1752</v>
      </c>
      <c r="J354">
        <v>276869</v>
      </c>
      <c r="K354" t="s">
        <v>7</v>
      </c>
      <c r="L354" t="s">
        <v>59</v>
      </c>
      <c r="M354">
        <v>3006</v>
      </c>
      <c r="N354" t="s">
        <v>1432</v>
      </c>
      <c r="O354" t="s">
        <v>653</v>
      </c>
      <c r="P354" s="8">
        <v>30.06</v>
      </c>
    </row>
    <row r="355" spans="1:16" x14ac:dyDescent="0.25">
      <c r="A355">
        <v>278533</v>
      </c>
      <c r="B355">
        <v>6839</v>
      </c>
      <c r="C355">
        <v>410746</v>
      </c>
      <c r="D355">
        <v>110.73</v>
      </c>
      <c r="E355" t="e">
        <v>#N/A</v>
      </c>
      <c r="F355" s="2">
        <v>5003738</v>
      </c>
      <c r="G355">
        <v>70118</v>
      </c>
      <c r="H355">
        <v>20220814</v>
      </c>
      <c r="I355">
        <v>498</v>
      </c>
      <c r="J355">
        <v>278533</v>
      </c>
      <c r="K355" t="s">
        <v>7</v>
      </c>
      <c r="L355" t="s">
        <v>155</v>
      </c>
      <c r="M355">
        <v>6839</v>
      </c>
      <c r="N355" t="s">
        <v>1432</v>
      </c>
      <c r="O355" t="s">
        <v>654</v>
      </c>
      <c r="P355" s="8">
        <v>68.39</v>
      </c>
    </row>
    <row r="356" spans="1:16" x14ac:dyDescent="0.25">
      <c r="A356">
        <v>278896</v>
      </c>
      <c r="B356">
        <v>1812</v>
      </c>
      <c r="C356">
        <v>410886</v>
      </c>
      <c r="D356">
        <v>24.87</v>
      </c>
      <c r="E356" t="e">
        <v>#N/A</v>
      </c>
      <c r="F356" s="2">
        <v>201004516500</v>
      </c>
      <c r="G356">
        <v>223439</v>
      </c>
      <c r="H356">
        <v>20220814</v>
      </c>
      <c r="I356">
        <v>1750</v>
      </c>
      <c r="J356">
        <v>278896</v>
      </c>
      <c r="K356" t="s">
        <v>9</v>
      </c>
      <c r="L356" t="s">
        <v>180</v>
      </c>
      <c r="M356">
        <v>1812</v>
      </c>
      <c r="N356" t="s">
        <v>1432</v>
      </c>
      <c r="O356" t="s">
        <v>655</v>
      </c>
      <c r="P356" s="8">
        <v>18.12</v>
      </c>
    </row>
    <row r="357" spans="1:16" x14ac:dyDescent="0.25">
      <c r="A357">
        <v>279189</v>
      </c>
      <c r="B357">
        <v>9896</v>
      </c>
      <c r="C357">
        <v>410986</v>
      </c>
      <c r="D357">
        <v>23.89</v>
      </c>
      <c r="E357" t="e">
        <v>#N/A</v>
      </c>
      <c r="F357" s="2">
        <v>1754847</v>
      </c>
      <c r="G357">
        <v>93119</v>
      </c>
      <c r="H357">
        <v>20220815</v>
      </c>
      <c r="I357">
        <v>570636</v>
      </c>
      <c r="J357">
        <v>279189</v>
      </c>
      <c r="K357" t="s">
        <v>7</v>
      </c>
      <c r="L357" t="s">
        <v>88</v>
      </c>
      <c r="M357">
        <v>9896</v>
      </c>
      <c r="N357" t="s">
        <v>1433</v>
      </c>
      <c r="O357" t="s">
        <v>656</v>
      </c>
      <c r="P357" s="8">
        <v>98.96</v>
      </c>
    </row>
    <row r="358" spans="1:16" x14ac:dyDescent="0.25">
      <c r="A358">
        <v>279373</v>
      </c>
      <c r="B358">
        <v>5638</v>
      </c>
      <c r="C358">
        <v>413023</v>
      </c>
      <c r="D358">
        <v>3.54</v>
      </c>
      <c r="E358" t="e">
        <v>#N/A</v>
      </c>
      <c r="F358" s="2">
        <v>1654174</v>
      </c>
      <c r="G358">
        <v>123440</v>
      </c>
      <c r="H358">
        <v>20220815</v>
      </c>
      <c r="I358">
        <v>575362</v>
      </c>
      <c r="J358">
        <v>279373</v>
      </c>
      <c r="K358" t="s">
        <v>9</v>
      </c>
      <c r="L358" t="s">
        <v>181</v>
      </c>
      <c r="M358">
        <v>5638</v>
      </c>
      <c r="N358" t="s">
        <v>1432</v>
      </c>
      <c r="O358" t="s">
        <v>657</v>
      </c>
      <c r="P358" s="8">
        <v>56.38</v>
      </c>
    </row>
    <row r="359" spans="1:16" x14ac:dyDescent="0.25">
      <c r="A359">
        <v>282073</v>
      </c>
      <c r="B359">
        <v>1945</v>
      </c>
      <c r="C359">
        <v>417823</v>
      </c>
      <c r="D359">
        <v>12.38</v>
      </c>
      <c r="E359" t="e">
        <v>#N/A</v>
      </c>
      <c r="F359" s="2">
        <v>200022879783</v>
      </c>
      <c r="G359">
        <v>105442</v>
      </c>
      <c r="H359">
        <v>20220815</v>
      </c>
      <c r="I359">
        <v>2460</v>
      </c>
      <c r="J359">
        <v>282073</v>
      </c>
      <c r="K359" t="s">
        <v>7</v>
      </c>
      <c r="L359" t="s">
        <v>81</v>
      </c>
      <c r="M359">
        <v>1945</v>
      </c>
      <c r="N359" t="s">
        <v>1432</v>
      </c>
      <c r="O359" t="s">
        <v>486</v>
      </c>
      <c r="P359" s="8">
        <v>19.45</v>
      </c>
    </row>
    <row r="360" spans="1:16" x14ac:dyDescent="0.25">
      <c r="A360">
        <v>282783</v>
      </c>
      <c r="B360">
        <v>6438</v>
      </c>
      <c r="C360">
        <v>419506</v>
      </c>
      <c r="D360">
        <v>15.23</v>
      </c>
      <c r="E360" t="e">
        <v>#N/A</v>
      </c>
      <c r="F360" s="2">
        <v>200022329250</v>
      </c>
      <c r="G360">
        <v>114442</v>
      </c>
      <c r="H360">
        <v>20220815</v>
      </c>
      <c r="I360">
        <v>2678</v>
      </c>
      <c r="J360">
        <v>282783</v>
      </c>
      <c r="K360" t="s">
        <v>7</v>
      </c>
      <c r="L360" t="s">
        <v>67</v>
      </c>
      <c r="M360">
        <v>6438</v>
      </c>
      <c r="N360" t="s">
        <v>1433</v>
      </c>
      <c r="O360" t="s">
        <v>623</v>
      </c>
      <c r="P360" s="8">
        <v>64.38</v>
      </c>
    </row>
    <row r="361" spans="1:16" x14ac:dyDescent="0.25">
      <c r="A361">
        <v>283633</v>
      </c>
      <c r="B361">
        <v>379</v>
      </c>
      <c r="C361">
        <v>419873</v>
      </c>
      <c r="D361">
        <v>161.28</v>
      </c>
      <c r="E361" t="e">
        <v>#N/A</v>
      </c>
      <c r="F361" s="2">
        <v>200023553676</v>
      </c>
      <c r="G361">
        <v>114444</v>
      </c>
      <c r="H361">
        <v>20220815</v>
      </c>
      <c r="I361">
        <v>2677</v>
      </c>
      <c r="J361">
        <v>283633</v>
      </c>
      <c r="K361" t="s">
        <v>9</v>
      </c>
      <c r="L361" t="s">
        <v>146</v>
      </c>
      <c r="M361">
        <v>379</v>
      </c>
      <c r="N361" t="s">
        <v>1432</v>
      </c>
      <c r="O361" t="s">
        <v>658</v>
      </c>
      <c r="P361" s="8">
        <v>3.79</v>
      </c>
    </row>
    <row r="362" spans="1:16" x14ac:dyDescent="0.25">
      <c r="A362">
        <v>284539</v>
      </c>
      <c r="B362">
        <v>4832</v>
      </c>
      <c r="C362">
        <v>423076</v>
      </c>
      <c r="D362">
        <v>52.55</v>
      </c>
      <c r="E362" t="e">
        <v>#N/A</v>
      </c>
      <c r="F362" s="2">
        <v>400551830</v>
      </c>
      <c r="G362">
        <v>102124</v>
      </c>
      <c r="H362">
        <v>20220815</v>
      </c>
      <c r="I362">
        <v>2291</v>
      </c>
      <c r="J362">
        <v>284539</v>
      </c>
      <c r="K362" t="s">
        <v>7</v>
      </c>
      <c r="L362" t="s">
        <v>17</v>
      </c>
      <c r="M362">
        <v>4832</v>
      </c>
      <c r="N362" t="s">
        <v>1432</v>
      </c>
      <c r="O362" t="s">
        <v>659</v>
      </c>
      <c r="P362" s="8">
        <v>48.32</v>
      </c>
    </row>
    <row r="363" spans="1:16" x14ac:dyDescent="0.25">
      <c r="A363">
        <v>285959</v>
      </c>
      <c r="B363">
        <v>523</v>
      </c>
      <c r="C363">
        <v>423526</v>
      </c>
      <c r="D363">
        <v>24.97</v>
      </c>
      <c r="E363" t="e">
        <v>#N/A</v>
      </c>
      <c r="F363" s="2">
        <v>2078202</v>
      </c>
      <c r="G363">
        <v>84126</v>
      </c>
      <c r="H363">
        <v>20220815</v>
      </c>
      <c r="I363">
        <v>492</v>
      </c>
      <c r="J363">
        <v>285959</v>
      </c>
      <c r="K363" t="s">
        <v>7</v>
      </c>
      <c r="L363" t="s">
        <v>184</v>
      </c>
      <c r="M363">
        <v>523</v>
      </c>
      <c r="N363" t="s">
        <v>1432</v>
      </c>
      <c r="O363" t="s">
        <v>502</v>
      </c>
      <c r="P363" s="8">
        <v>5.23</v>
      </c>
    </row>
    <row r="364" spans="1:16" x14ac:dyDescent="0.25">
      <c r="A364">
        <v>287859</v>
      </c>
      <c r="B364">
        <v>2424</v>
      </c>
      <c r="C364">
        <v>426413</v>
      </c>
      <c r="D364">
        <v>24.34</v>
      </c>
      <c r="E364" t="e">
        <v>#N/A</v>
      </c>
      <c r="F364" s="2">
        <v>201001031727</v>
      </c>
      <c r="G364">
        <v>114448</v>
      </c>
      <c r="H364">
        <v>20220815</v>
      </c>
      <c r="I364">
        <v>2679</v>
      </c>
      <c r="J364">
        <v>287859</v>
      </c>
      <c r="K364" t="s">
        <v>9</v>
      </c>
      <c r="L364" t="s">
        <v>122</v>
      </c>
      <c r="M364">
        <v>2424</v>
      </c>
      <c r="N364" t="s">
        <v>1432</v>
      </c>
      <c r="O364" t="s">
        <v>660</v>
      </c>
      <c r="P364" s="8">
        <v>24.24</v>
      </c>
    </row>
    <row r="365" spans="1:16" x14ac:dyDescent="0.25">
      <c r="A365">
        <v>289383</v>
      </c>
      <c r="B365">
        <v>1905</v>
      </c>
      <c r="C365">
        <v>429946</v>
      </c>
      <c r="D365">
        <v>143.88</v>
      </c>
      <c r="E365" t="e">
        <v>#N/A</v>
      </c>
      <c r="F365" s="2">
        <v>200024547552</v>
      </c>
      <c r="G365">
        <v>132449</v>
      </c>
      <c r="H365">
        <v>20220815</v>
      </c>
      <c r="I365">
        <v>2945</v>
      </c>
      <c r="J365">
        <v>289383</v>
      </c>
      <c r="K365" t="s">
        <v>7</v>
      </c>
      <c r="L365" t="s">
        <v>24</v>
      </c>
      <c r="M365">
        <v>1905</v>
      </c>
      <c r="N365" t="s">
        <v>1432</v>
      </c>
      <c r="O365" t="s">
        <v>661</v>
      </c>
      <c r="P365" s="8">
        <v>19.05</v>
      </c>
    </row>
    <row r="366" spans="1:16" x14ac:dyDescent="0.25">
      <c r="A366">
        <v>289579</v>
      </c>
      <c r="B366">
        <v>639</v>
      </c>
      <c r="C366">
        <v>430256</v>
      </c>
      <c r="D366">
        <v>54</v>
      </c>
      <c r="E366" t="e">
        <v>#N/A</v>
      </c>
      <c r="F366" s="2">
        <v>400788381</v>
      </c>
      <c r="G366">
        <v>164449</v>
      </c>
      <c r="H366">
        <v>20220813</v>
      </c>
      <c r="I366">
        <v>1376</v>
      </c>
      <c r="J366">
        <v>289579</v>
      </c>
      <c r="K366" t="s">
        <v>7</v>
      </c>
      <c r="L366" t="s">
        <v>120</v>
      </c>
      <c r="M366">
        <v>639</v>
      </c>
      <c r="N366" t="s">
        <v>1432</v>
      </c>
      <c r="O366" t="s">
        <v>662</v>
      </c>
      <c r="P366" s="8">
        <v>6.39</v>
      </c>
    </row>
    <row r="367" spans="1:16" x14ac:dyDescent="0.25">
      <c r="A367">
        <v>289639</v>
      </c>
      <c r="B367">
        <v>3687</v>
      </c>
      <c r="C367">
        <v>430323</v>
      </c>
      <c r="D367">
        <v>17</v>
      </c>
      <c r="E367" t="e">
        <v>#N/A</v>
      </c>
      <c r="F367" s="2">
        <v>200019955307</v>
      </c>
      <c r="G367">
        <v>91449</v>
      </c>
      <c r="H367">
        <v>20220815</v>
      </c>
      <c r="I367">
        <v>2004</v>
      </c>
      <c r="J367">
        <v>289639</v>
      </c>
      <c r="K367" t="s">
        <v>7</v>
      </c>
      <c r="L367" t="s">
        <v>93</v>
      </c>
      <c r="M367">
        <v>3687</v>
      </c>
      <c r="N367" t="s">
        <v>1432</v>
      </c>
      <c r="O367" t="s">
        <v>663</v>
      </c>
      <c r="P367" s="8">
        <v>36.869999999999997</v>
      </c>
    </row>
    <row r="368" spans="1:16" x14ac:dyDescent="0.25">
      <c r="A368">
        <v>289743</v>
      </c>
      <c r="B368">
        <v>5062</v>
      </c>
      <c r="C368">
        <v>430386</v>
      </c>
      <c r="D368">
        <v>22.26</v>
      </c>
      <c r="E368" t="e">
        <v>#N/A</v>
      </c>
      <c r="F368" s="2">
        <v>1900703</v>
      </c>
      <c r="G368">
        <v>85809</v>
      </c>
      <c r="H368">
        <v>20220815</v>
      </c>
      <c r="I368">
        <v>569765</v>
      </c>
      <c r="J368">
        <v>289743</v>
      </c>
      <c r="K368" t="s">
        <v>7</v>
      </c>
      <c r="L368" t="s">
        <v>185</v>
      </c>
      <c r="M368">
        <v>5062</v>
      </c>
      <c r="N368" t="s">
        <v>1432</v>
      </c>
      <c r="O368" t="s">
        <v>664</v>
      </c>
      <c r="P368" s="8">
        <v>50.62</v>
      </c>
    </row>
    <row r="369" spans="1:16" x14ac:dyDescent="0.25">
      <c r="A369">
        <v>290123</v>
      </c>
      <c r="B369">
        <v>354</v>
      </c>
      <c r="C369">
        <v>430403</v>
      </c>
      <c r="D369">
        <v>28.14</v>
      </c>
      <c r="E369" t="e">
        <v>#N/A</v>
      </c>
      <c r="F369" s="2">
        <v>200019082763</v>
      </c>
      <c r="G369">
        <v>105450</v>
      </c>
      <c r="H369">
        <v>20220815</v>
      </c>
      <c r="I369">
        <v>2461</v>
      </c>
      <c r="J369">
        <v>290123</v>
      </c>
      <c r="K369" t="s">
        <v>7</v>
      </c>
      <c r="L369" t="s">
        <v>120</v>
      </c>
      <c r="M369">
        <v>354</v>
      </c>
      <c r="N369" t="s">
        <v>1433</v>
      </c>
      <c r="O369" t="s">
        <v>665</v>
      </c>
      <c r="P369" s="8">
        <v>3.54</v>
      </c>
    </row>
    <row r="370" spans="1:16" x14ac:dyDescent="0.25">
      <c r="A370">
        <v>290196</v>
      </c>
      <c r="B370">
        <v>2836</v>
      </c>
      <c r="C370">
        <v>430999</v>
      </c>
      <c r="D370">
        <v>34.57</v>
      </c>
      <c r="E370" t="e">
        <v>#N/A</v>
      </c>
      <c r="F370" s="2">
        <v>200020498701</v>
      </c>
      <c r="G370">
        <v>103810</v>
      </c>
      <c r="H370">
        <v>20220815</v>
      </c>
      <c r="I370">
        <v>2374</v>
      </c>
      <c r="J370">
        <v>290196</v>
      </c>
      <c r="K370" t="s">
        <v>7</v>
      </c>
      <c r="L370" t="s">
        <v>87</v>
      </c>
      <c r="M370">
        <v>2836</v>
      </c>
      <c r="N370" t="s">
        <v>1432</v>
      </c>
      <c r="O370" t="s">
        <v>666</v>
      </c>
      <c r="P370" s="8">
        <v>28.36</v>
      </c>
    </row>
    <row r="371" spans="1:16" x14ac:dyDescent="0.25">
      <c r="A371">
        <v>293766</v>
      </c>
      <c r="B371">
        <v>1406</v>
      </c>
      <c r="C371">
        <v>436043</v>
      </c>
      <c r="D371">
        <v>13.79</v>
      </c>
      <c r="E371" t="e">
        <v>#N/A</v>
      </c>
      <c r="F371" s="2">
        <v>201003016627</v>
      </c>
      <c r="G371">
        <v>82453</v>
      </c>
      <c r="H371">
        <v>20220815</v>
      </c>
      <c r="I371">
        <v>1868</v>
      </c>
      <c r="J371">
        <v>293766</v>
      </c>
      <c r="K371" t="s">
        <v>7</v>
      </c>
      <c r="L371" t="s">
        <v>69</v>
      </c>
      <c r="M371">
        <v>1406</v>
      </c>
      <c r="N371" t="s">
        <v>1432</v>
      </c>
      <c r="O371" t="s">
        <v>667</v>
      </c>
      <c r="P371" s="8">
        <v>14.06</v>
      </c>
    </row>
    <row r="372" spans="1:16" x14ac:dyDescent="0.25">
      <c r="A372">
        <v>293839</v>
      </c>
      <c r="B372">
        <v>2295</v>
      </c>
      <c r="C372">
        <v>436926</v>
      </c>
      <c r="D372">
        <v>114.9</v>
      </c>
      <c r="E372" t="e">
        <v>#N/A</v>
      </c>
      <c r="F372" s="2">
        <v>200017852787</v>
      </c>
      <c r="G372">
        <v>212813</v>
      </c>
      <c r="H372">
        <v>20220814</v>
      </c>
      <c r="I372">
        <v>1725</v>
      </c>
      <c r="J372">
        <v>293839</v>
      </c>
      <c r="K372" t="s">
        <v>7</v>
      </c>
      <c r="L372" t="s">
        <v>155</v>
      </c>
      <c r="M372">
        <v>2295</v>
      </c>
      <c r="N372" t="s">
        <v>1432</v>
      </c>
      <c r="O372" t="s">
        <v>668</v>
      </c>
      <c r="P372" s="8">
        <v>22.95</v>
      </c>
    </row>
    <row r="373" spans="1:16" x14ac:dyDescent="0.25">
      <c r="A373">
        <v>294366</v>
      </c>
      <c r="B373">
        <v>331</v>
      </c>
      <c r="C373">
        <v>437973</v>
      </c>
      <c r="D373">
        <v>14.2</v>
      </c>
      <c r="E373" t="e">
        <v>#N/A</v>
      </c>
      <c r="F373" s="2">
        <v>200022671032</v>
      </c>
      <c r="G373">
        <v>130814</v>
      </c>
      <c r="H373">
        <v>20220815</v>
      </c>
      <c r="I373">
        <v>2916</v>
      </c>
      <c r="J373">
        <v>294366</v>
      </c>
      <c r="K373" t="s">
        <v>7</v>
      </c>
      <c r="L373" t="s">
        <v>32</v>
      </c>
      <c r="M373">
        <v>331</v>
      </c>
      <c r="N373" t="s">
        <v>1433</v>
      </c>
      <c r="O373" t="s">
        <v>669</v>
      </c>
      <c r="P373" s="8">
        <v>3.31</v>
      </c>
    </row>
    <row r="374" spans="1:16" x14ac:dyDescent="0.25">
      <c r="A374">
        <v>294973</v>
      </c>
      <c r="B374">
        <v>2161</v>
      </c>
      <c r="C374">
        <v>440123</v>
      </c>
      <c r="D374">
        <v>5.87</v>
      </c>
      <c r="E374" t="e">
        <v>#N/A</v>
      </c>
      <c r="F374" s="2">
        <v>200017807872</v>
      </c>
      <c r="G374">
        <v>84135</v>
      </c>
      <c r="H374">
        <v>20220815</v>
      </c>
      <c r="I374">
        <v>1910</v>
      </c>
      <c r="J374">
        <v>294973</v>
      </c>
      <c r="K374" t="s">
        <v>7</v>
      </c>
      <c r="L374" t="s">
        <v>27</v>
      </c>
      <c r="M374">
        <v>2161</v>
      </c>
      <c r="N374" t="s">
        <v>1433</v>
      </c>
      <c r="O374" t="s">
        <v>670</v>
      </c>
      <c r="P374" s="8">
        <v>21.61</v>
      </c>
    </row>
    <row r="375" spans="1:16" x14ac:dyDescent="0.25">
      <c r="A375">
        <v>300456</v>
      </c>
      <c r="B375">
        <v>4791</v>
      </c>
      <c r="C375">
        <v>448009</v>
      </c>
      <c r="D375">
        <v>32.67</v>
      </c>
      <c r="E375" t="e">
        <v>#N/A</v>
      </c>
      <c r="F375" s="2">
        <v>200016426047</v>
      </c>
      <c r="G375">
        <v>93141</v>
      </c>
      <c r="H375">
        <v>20220815</v>
      </c>
      <c r="I375">
        <v>2064</v>
      </c>
      <c r="J375">
        <v>300456</v>
      </c>
      <c r="K375" t="s">
        <v>9</v>
      </c>
      <c r="L375" t="s">
        <v>133</v>
      </c>
      <c r="M375">
        <v>4791</v>
      </c>
      <c r="N375" t="s">
        <v>1432</v>
      </c>
      <c r="O375" t="s">
        <v>671</v>
      </c>
      <c r="P375" s="8">
        <v>47.91</v>
      </c>
    </row>
    <row r="376" spans="1:16" x14ac:dyDescent="0.25">
      <c r="A376">
        <v>300989</v>
      </c>
      <c r="B376">
        <v>877</v>
      </c>
      <c r="C376">
        <v>450073</v>
      </c>
      <c r="D376">
        <v>9.4499999999999993</v>
      </c>
      <c r="E376" t="e">
        <v>#N/A</v>
      </c>
      <c r="F376" s="2">
        <v>200018438065</v>
      </c>
      <c r="G376">
        <v>105501</v>
      </c>
      <c r="H376">
        <v>20220815</v>
      </c>
      <c r="I376">
        <v>2463</v>
      </c>
      <c r="J376">
        <v>300989</v>
      </c>
      <c r="K376" t="s">
        <v>7</v>
      </c>
      <c r="L376" t="s">
        <v>75</v>
      </c>
      <c r="M376">
        <v>877</v>
      </c>
      <c r="N376" t="s">
        <v>1432</v>
      </c>
      <c r="O376" t="s">
        <v>672</v>
      </c>
      <c r="P376" s="8">
        <v>8.77</v>
      </c>
    </row>
    <row r="377" spans="1:16" x14ac:dyDescent="0.25">
      <c r="A377">
        <v>302423</v>
      </c>
      <c r="B377">
        <v>339</v>
      </c>
      <c r="C377">
        <v>451269</v>
      </c>
      <c r="D377">
        <v>3.49</v>
      </c>
      <c r="E377" t="e">
        <v>#N/A</v>
      </c>
      <c r="F377" s="2">
        <v>200018418331</v>
      </c>
      <c r="G377">
        <v>105502</v>
      </c>
      <c r="H377">
        <v>20220815</v>
      </c>
      <c r="I377">
        <v>2464</v>
      </c>
      <c r="J377">
        <v>302423</v>
      </c>
      <c r="K377" t="s">
        <v>7</v>
      </c>
      <c r="L377" t="s">
        <v>50</v>
      </c>
      <c r="M377">
        <v>339</v>
      </c>
      <c r="N377" t="s">
        <v>1432</v>
      </c>
      <c r="O377" t="s">
        <v>673</v>
      </c>
      <c r="P377" s="8">
        <v>3.39</v>
      </c>
    </row>
    <row r="378" spans="1:16" x14ac:dyDescent="0.25">
      <c r="A378">
        <v>302683</v>
      </c>
      <c r="B378">
        <v>443</v>
      </c>
      <c r="C378">
        <v>451323</v>
      </c>
      <c r="D378">
        <v>23.4</v>
      </c>
      <c r="E378" t="e">
        <v>#N/A</v>
      </c>
      <c r="F378" s="2">
        <v>200023553262</v>
      </c>
      <c r="G378">
        <v>144823</v>
      </c>
      <c r="H378">
        <v>20220815</v>
      </c>
      <c r="I378">
        <v>3172</v>
      </c>
      <c r="J378">
        <v>302683</v>
      </c>
      <c r="K378" t="s">
        <v>9</v>
      </c>
      <c r="L378" t="s">
        <v>43</v>
      </c>
      <c r="M378">
        <v>443</v>
      </c>
      <c r="N378" t="s">
        <v>1432</v>
      </c>
      <c r="O378" t="s">
        <v>674</v>
      </c>
      <c r="P378" s="8">
        <v>4.43</v>
      </c>
    </row>
    <row r="379" spans="1:16" x14ac:dyDescent="0.25">
      <c r="A379">
        <v>302719</v>
      </c>
      <c r="B379">
        <v>3068</v>
      </c>
      <c r="C379">
        <v>451459</v>
      </c>
      <c r="D379">
        <v>109.1</v>
      </c>
      <c r="E379" t="e">
        <v>#N/A</v>
      </c>
      <c r="F379" s="2">
        <v>1847579</v>
      </c>
      <c r="G379">
        <v>103823</v>
      </c>
      <c r="H379">
        <v>20220815</v>
      </c>
      <c r="I379">
        <v>572596</v>
      </c>
      <c r="J379">
        <v>302719</v>
      </c>
      <c r="K379" t="s">
        <v>9</v>
      </c>
      <c r="L379" t="s">
        <v>186</v>
      </c>
      <c r="M379">
        <v>3068</v>
      </c>
      <c r="N379" t="s">
        <v>1432</v>
      </c>
      <c r="O379" t="s">
        <v>675</v>
      </c>
      <c r="P379" s="8">
        <v>30.68</v>
      </c>
    </row>
    <row r="380" spans="1:16" x14ac:dyDescent="0.25">
      <c r="A380">
        <v>303713</v>
      </c>
      <c r="B380">
        <v>354</v>
      </c>
      <c r="C380">
        <v>452223</v>
      </c>
      <c r="D380">
        <v>61.36</v>
      </c>
      <c r="E380" t="e">
        <v>#N/A</v>
      </c>
      <c r="F380" s="2">
        <v>200024061091</v>
      </c>
      <c r="G380">
        <v>202143</v>
      </c>
      <c r="H380">
        <v>20220814</v>
      </c>
      <c r="I380">
        <v>1697</v>
      </c>
      <c r="J380">
        <v>303713</v>
      </c>
      <c r="K380" t="s">
        <v>7</v>
      </c>
      <c r="L380" t="s">
        <v>64</v>
      </c>
      <c r="M380">
        <v>354</v>
      </c>
      <c r="N380" t="s">
        <v>1433</v>
      </c>
      <c r="O380" t="s">
        <v>676</v>
      </c>
      <c r="P380" s="8">
        <v>3.54</v>
      </c>
    </row>
    <row r="381" spans="1:16" x14ac:dyDescent="0.25">
      <c r="A381">
        <v>303716</v>
      </c>
      <c r="B381">
        <v>4658</v>
      </c>
      <c r="C381">
        <v>452623</v>
      </c>
      <c r="D381">
        <v>36.29</v>
      </c>
      <c r="E381" t="e">
        <v>#N/A</v>
      </c>
      <c r="F381" s="2">
        <v>200018775060</v>
      </c>
      <c r="G381">
        <v>84143</v>
      </c>
      <c r="H381">
        <v>20220815</v>
      </c>
      <c r="I381">
        <v>1911</v>
      </c>
      <c r="J381">
        <v>303716</v>
      </c>
      <c r="K381" t="s">
        <v>7</v>
      </c>
      <c r="L381" t="s">
        <v>52</v>
      </c>
      <c r="M381">
        <v>4658</v>
      </c>
      <c r="N381" t="s">
        <v>1432</v>
      </c>
      <c r="O381" t="s">
        <v>677</v>
      </c>
      <c r="P381" s="8">
        <v>46.58</v>
      </c>
    </row>
    <row r="382" spans="1:16" x14ac:dyDescent="0.25">
      <c r="A382">
        <v>305696</v>
      </c>
      <c r="B382">
        <v>2990</v>
      </c>
      <c r="C382">
        <v>454463</v>
      </c>
      <c r="D382">
        <v>4.66</v>
      </c>
      <c r="E382" t="e">
        <v>#N/A</v>
      </c>
      <c r="F382" s="2">
        <v>400603761</v>
      </c>
      <c r="G382">
        <v>103826</v>
      </c>
      <c r="H382">
        <v>20220815</v>
      </c>
      <c r="I382">
        <v>2375</v>
      </c>
      <c r="J382">
        <v>305696</v>
      </c>
      <c r="K382" t="s">
        <v>9</v>
      </c>
      <c r="L382" t="s">
        <v>125</v>
      </c>
      <c r="M382">
        <v>2990</v>
      </c>
      <c r="N382" t="s">
        <v>1433</v>
      </c>
      <c r="O382" t="s">
        <v>678</v>
      </c>
      <c r="P382" s="8">
        <v>29.9</v>
      </c>
    </row>
    <row r="383" spans="1:16" x14ac:dyDescent="0.25">
      <c r="A383">
        <v>306116</v>
      </c>
      <c r="B383">
        <v>9292</v>
      </c>
      <c r="C383">
        <v>455093</v>
      </c>
      <c r="D383">
        <v>484.52</v>
      </c>
      <c r="E383" t="e">
        <v>#N/A</v>
      </c>
      <c r="F383" s="2">
        <v>201002327686</v>
      </c>
      <c r="G383">
        <v>125146</v>
      </c>
      <c r="H383">
        <v>20220815</v>
      </c>
      <c r="I383">
        <v>2873</v>
      </c>
      <c r="J383">
        <v>306116</v>
      </c>
      <c r="K383" t="s">
        <v>9</v>
      </c>
      <c r="L383" t="s">
        <v>19</v>
      </c>
      <c r="M383">
        <v>9292</v>
      </c>
      <c r="N383" t="s">
        <v>1433</v>
      </c>
      <c r="O383" t="s">
        <v>679</v>
      </c>
      <c r="P383" s="8">
        <v>92.92</v>
      </c>
    </row>
    <row r="384" spans="1:16" x14ac:dyDescent="0.25">
      <c r="A384">
        <v>307636</v>
      </c>
      <c r="B384">
        <v>1221</v>
      </c>
      <c r="C384">
        <v>460633</v>
      </c>
      <c r="D384">
        <v>168.89</v>
      </c>
      <c r="E384" t="e">
        <v>#N/A</v>
      </c>
      <c r="F384" s="2">
        <v>4238598</v>
      </c>
      <c r="G384">
        <v>93147</v>
      </c>
      <c r="H384">
        <v>20220815</v>
      </c>
      <c r="I384">
        <v>1398</v>
      </c>
      <c r="J384">
        <v>307636</v>
      </c>
      <c r="K384" t="s">
        <v>7</v>
      </c>
      <c r="L384" t="s">
        <v>184</v>
      </c>
      <c r="M384">
        <v>1221</v>
      </c>
      <c r="N384" t="s">
        <v>1433</v>
      </c>
      <c r="O384" t="s">
        <v>497</v>
      </c>
      <c r="P384" s="8">
        <v>12.21</v>
      </c>
    </row>
    <row r="385" spans="1:16" x14ac:dyDescent="0.25">
      <c r="A385">
        <v>308133</v>
      </c>
      <c r="B385">
        <v>5320</v>
      </c>
      <c r="C385">
        <v>461046</v>
      </c>
      <c r="D385">
        <v>247.61</v>
      </c>
      <c r="E385" t="e">
        <v>#N/A</v>
      </c>
      <c r="F385" s="2">
        <v>200020026312</v>
      </c>
      <c r="G385">
        <v>141508</v>
      </c>
      <c r="H385">
        <v>20220815</v>
      </c>
      <c r="I385">
        <v>3084</v>
      </c>
      <c r="J385">
        <v>308133</v>
      </c>
      <c r="K385" t="s">
        <v>9</v>
      </c>
      <c r="L385" t="s">
        <v>90</v>
      </c>
      <c r="M385">
        <v>5320</v>
      </c>
      <c r="N385" t="s">
        <v>1432</v>
      </c>
      <c r="O385" t="s">
        <v>680</v>
      </c>
      <c r="P385" s="8">
        <v>53.2</v>
      </c>
    </row>
    <row r="386" spans="1:16" x14ac:dyDescent="0.25">
      <c r="A386">
        <v>308763</v>
      </c>
      <c r="B386">
        <v>5756</v>
      </c>
      <c r="C386">
        <v>462113</v>
      </c>
      <c r="D386">
        <v>62.83</v>
      </c>
      <c r="E386" t="e">
        <v>#N/A</v>
      </c>
      <c r="F386" s="2">
        <v>200019985148</v>
      </c>
      <c r="G386">
        <v>100509</v>
      </c>
      <c r="H386">
        <v>20220815</v>
      </c>
      <c r="I386">
        <v>2219</v>
      </c>
      <c r="J386">
        <v>308763</v>
      </c>
      <c r="K386" t="s">
        <v>9</v>
      </c>
      <c r="L386" t="s">
        <v>21</v>
      </c>
      <c r="M386">
        <v>5756</v>
      </c>
      <c r="N386" t="s">
        <v>1432</v>
      </c>
      <c r="O386" t="s">
        <v>681</v>
      </c>
      <c r="P386" s="8">
        <v>57.56</v>
      </c>
    </row>
    <row r="387" spans="1:16" x14ac:dyDescent="0.25">
      <c r="A387">
        <v>309139</v>
      </c>
      <c r="B387">
        <v>509</v>
      </c>
      <c r="C387">
        <v>463603</v>
      </c>
      <c r="D387">
        <v>14.15</v>
      </c>
      <c r="E387" t="e">
        <v>#N/A</v>
      </c>
      <c r="F387" s="2">
        <v>200018377594</v>
      </c>
      <c r="G387">
        <v>123509</v>
      </c>
      <c r="H387">
        <v>20220815</v>
      </c>
      <c r="I387">
        <v>2831</v>
      </c>
      <c r="J387">
        <v>309139</v>
      </c>
      <c r="K387" t="s">
        <v>7</v>
      </c>
      <c r="L387" t="s">
        <v>155</v>
      </c>
      <c r="M387">
        <v>509</v>
      </c>
      <c r="N387" t="s">
        <v>1432</v>
      </c>
      <c r="O387" t="s">
        <v>682</v>
      </c>
      <c r="P387" s="8">
        <v>5.09</v>
      </c>
    </row>
    <row r="388" spans="1:16" x14ac:dyDescent="0.25">
      <c r="A388">
        <v>311153</v>
      </c>
      <c r="B388">
        <v>6050</v>
      </c>
      <c r="C388">
        <v>464336</v>
      </c>
      <c r="D388">
        <v>189.43</v>
      </c>
      <c r="E388" t="e">
        <v>#N/A</v>
      </c>
      <c r="F388" s="2">
        <v>200018815650</v>
      </c>
      <c r="G388">
        <v>100511</v>
      </c>
      <c r="H388">
        <v>20220815</v>
      </c>
      <c r="I388">
        <v>2220</v>
      </c>
      <c r="J388">
        <v>311153</v>
      </c>
      <c r="K388" t="s">
        <v>9</v>
      </c>
      <c r="L388" t="s">
        <v>143</v>
      </c>
      <c r="M388">
        <v>6050</v>
      </c>
      <c r="N388" t="s">
        <v>1432</v>
      </c>
      <c r="O388" t="s">
        <v>683</v>
      </c>
      <c r="P388" s="8">
        <v>60.5</v>
      </c>
    </row>
    <row r="389" spans="1:16" x14ac:dyDescent="0.25">
      <c r="A389">
        <v>311306</v>
      </c>
      <c r="B389">
        <v>354</v>
      </c>
      <c r="C389">
        <v>464516</v>
      </c>
      <c r="D389">
        <v>62.5</v>
      </c>
      <c r="E389" t="e">
        <v>#N/A</v>
      </c>
      <c r="F389" s="2">
        <v>200021538257</v>
      </c>
      <c r="G389">
        <v>102151</v>
      </c>
      <c r="H389">
        <v>20220815</v>
      </c>
      <c r="I389">
        <v>2292</v>
      </c>
      <c r="J389">
        <v>311306</v>
      </c>
      <c r="K389" t="s">
        <v>7</v>
      </c>
      <c r="L389" t="s">
        <v>89</v>
      </c>
      <c r="M389">
        <v>354</v>
      </c>
      <c r="N389" t="s">
        <v>1432</v>
      </c>
      <c r="O389" t="s">
        <v>684</v>
      </c>
      <c r="P389" s="8">
        <v>3.54</v>
      </c>
    </row>
    <row r="390" spans="1:16" x14ac:dyDescent="0.25">
      <c r="A390">
        <v>311559</v>
      </c>
      <c r="B390">
        <v>1864</v>
      </c>
      <c r="C390">
        <v>464917</v>
      </c>
      <c r="D390">
        <v>10.07</v>
      </c>
      <c r="E390" t="e">
        <v>#N/A</v>
      </c>
      <c r="F390" s="2">
        <v>200017548062</v>
      </c>
      <c r="G390">
        <v>134152</v>
      </c>
      <c r="H390">
        <v>20220815</v>
      </c>
      <c r="I390">
        <v>2991</v>
      </c>
      <c r="J390">
        <v>311559</v>
      </c>
      <c r="K390" t="s">
        <v>9</v>
      </c>
      <c r="L390" t="s">
        <v>160</v>
      </c>
      <c r="M390">
        <v>1864</v>
      </c>
      <c r="N390" t="s">
        <v>1432</v>
      </c>
      <c r="O390" t="s">
        <v>685</v>
      </c>
      <c r="P390" s="8">
        <v>18.64</v>
      </c>
    </row>
    <row r="391" spans="1:16" x14ac:dyDescent="0.25">
      <c r="A391">
        <v>311593</v>
      </c>
      <c r="B391">
        <v>1689</v>
      </c>
      <c r="C391">
        <v>465031</v>
      </c>
      <c r="D391">
        <v>3.28</v>
      </c>
      <c r="E391" t="e">
        <v>#N/A</v>
      </c>
      <c r="F391" s="2">
        <v>201001219629</v>
      </c>
      <c r="G391">
        <v>164511</v>
      </c>
      <c r="H391">
        <v>20220812</v>
      </c>
      <c r="I391">
        <v>1053</v>
      </c>
      <c r="J391">
        <v>311593</v>
      </c>
      <c r="K391" t="s">
        <v>7</v>
      </c>
      <c r="L391" t="s">
        <v>59</v>
      </c>
      <c r="M391">
        <v>1689</v>
      </c>
      <c r="N391" t="s">
        <v>1432</v>
      </c>
      <c r="O391" t="s">
        <v>686</v>
      </c>
      <c r="P391" s="8">
        <v>16.89</v>
      </c>
    </row>
    <row r="392" spans="1:16" x14ac:dyDescent="0.25">
      <c r="A392">
        <v>311889</v>
      </c>
      <c r="B392">
        <v>1793</v>
      </c>
      <c r="C392">
        <v>465599</v>
      </c>
      <c r="D392">
        <v>15.1</v>
      </c>
      <c r="E392" t="e">
        <v>#N/A</v>
      </c>
      <c r="F392" s="2">
        <v>201002598815</v>
      </c>
      <c r="G392">
        <v>135832</v>
      </c>
      <c r="H392">
        <v>20220815</v>
      </c>
      <c r="I392">
        <v>3030</v>
      </c>
      <c r="J392">
        <v>311889</v>
      </c>
      <c r="K392" t="s">
        <v>9</v>
      </c>
      <c r="L392" t="s">
        <v>110</v>
      </c>
      <c r="M392">
        <v>1793</v>
      </c>
      <c r="N392" t="s">
        <v>1432</v>
      </c>
      <c r="O392" t="s">
        <v>687</v>
      </c>
      <c r="P392" s="8">
        <v>17.93</v>
      </c>
    </row>
    <row r="393" spans="1:16" x14ac:dyDescent="0.25">
      <c r="A393">
        <v>312049</v>
      </c>
      <c r="B393">
        <v>487</v>
      </c>
      <c r="C393">
        <v>467253</v>
      </c>
      <c r="D393">
        <v>4.07</v>
      </c>
      <c r="E393" t="e">
        <v>#N/A</v>
      </c>
      <c r="F393" s="2">
        <v>200022374231</v>
      </c>
      <c r="G393">
        <v>100512</v>
      </c>
      <c r="H393">
        <v>20220815</v>
      </c>
      <c r="I393">
        <v>2221</v>
      </c>
      <c r="J393">
        <v>312049</v>
      </c>
      <c r="K393" t="s">
        <v>7</v>
      </c>
      <c r="L393" t="s">
        <v>59</v>
      </c>
      <c r="M393">
        <v>487</v>
      </c>
      <c r="N393" t="s">
        <v>1432</v>
      </c>
      <c r="O393" t="s">
        <v>688</v>
      </c>
      <c r="P393" s="8">
        <v>4.87</v>
      </c>
    </row>
    <row r="394" spans="1:16" x14ac:dyDescent="0.25">
      <c r="A394">
        <v>312636</v>
      </c>
      <c r="B394">
        <v>12882</v>
      </c>
      <c r="C394">
        <v>467973</v>
      </c>
      <c r="D394">
        <v>36.4</v>
      </c>
      <c r="E394" t="e">
        <v>#N/A</v>
      </c>
      <c r="F394" s="2">
        <v>200018271359</v>
      </c>
      <c r="G394">
        <v>91512</v>
      </c>
      <c r="H394">
        <v>20220815</v>
      </c>
      <c r="I394">
        <v>2005</v>
      </c>
      <c r="J394">
        <v>312636</v>
      </c>
      <c r="K394" t="s">
        <v>7</v>
      </c>
      <c r="L394" t="s">
        <v>155</v>
      </c>
      <c r="M394">
        <v>12882</v>
      </c>
      <c r="N394" t="s">
        <v>1433</v>
      </c>
      <c r="O394" t="s">
        <v>689</v>
      </c>
      <c r="P394" s="8">
        <v>128.82</v>
      </c>
    </row>
    <row r="395" spans="1:16" x14ac:dyDescent="0.25">
      <c r="A395">
        <v>314286</v>
      </c>
      <c r="B395">
        <v>300000</v>
      </c>
      <c r="C395">
        <v>469856</v>
      </c>
      <c r="D395">
        <v>19.45</v>
      </c>
      <c r="E395" t="e">
        <v>#N/A</v>
      </c>
      <c r="F395" s="2">
        <v>5716048</v>
      </c>
      <c r="G395">
        <v>93154</v>
      </c>
      <c r="H395">
        <v>20220815</v>
      </c>
      <c r="I395">
        <v>534</v>
      </c>
      <c r="J395">
        <v>314286</v>
      </c>
      <c r="K395" t="s">
        <v>7</v>
      </c>
      <c r="L395" t="s">
        <v>191</v>
      </c>
      <c r="M395">
        <v>300000</v>
      </c>
      <c r="N395" t="s">
        <v>1433</v>
      </c>
      <c r="O395">
        <v>4005015162</v>
      </c>
      <c r="P395" s="8">
        <v>3000</v>
      </c>
    </row>
    <row r="396" spans="1:16" x14ac:dyDescent="0.25">
      <c r="A396">
        <v>314383</v>
      </c>
      <c r="B396">
        <v>6208</v>
      </c>
      <c r="C396">
        <v>469983</v>
      </c>
      <c r="D396">
        <v>11.05</v>
      </c>
      <c r="E396" t="e">
        <v>#N/A</v>
      </c>
      <c r="F396" s="2">
        <v>1650747</v>
      </c>
      <c r="G396">
        <v>105514</v>
      </c>
      <c r="H396">
        <v>20220815</v>
      </c>
      <c r="I396">
        <v>573049</v>
      </c>
      <c r="J396">
        <v>314383</v>
      </c>
      <c r="K396" t="s">
        <v>7</v>
      </c>
      <c r="L396" t="s">
        <v>88</v>
      </c>
      <c r="M396">
        <v>6208</v>
      </c>
      <c r="N396" t="s">
        <v>1433</v>
      </c>
      <c r="O396" t="s">
        <v>690</v>
      </c>
      <c r="P396" s="8">
        <v>62.08</v>
      </c>
    </row>
    <row r="397" spans="1:16" x14ac:dyDescent="0.25">
      <c r="A397">
        <v>314499</v>
      </c>
      <c r="B397">
        <v>13154</v>
      </c>
      <c r="C397">
        <v>470793</v>
      </c>
      <c r="D397">
        <v>11.23</v>
      </c>
      <c r="E397" t="e">
        <v>#N/A</v>
      </c>
      <c r="F397" s="2">
        <v>200016564656</v>
      </c>
      <c r="G397">
        <v>93155</v>
      </c>
      <c r="H397">
        <v>20220814</v>
      </c>
      <c r="I397">
        <v>1477</v>
      </c>
      <c r="J397">
        <v>314499</v>
      </c>
      <c r="K397" t="s">
        <v>9</v>
      </c>
      <c r="L397" t="s">
        <v>168</v>
      </c>
      <c r="M397">
        <v>13154</v>
      </c>
      <c r="N397" t="s">
        <v>1433</v>
      </c>
      <c r="O397" t="s">
        <v>691</v>
      </c>
      <c r="P397" s="8">
        <v>131.54</v>
      </c>
    </row>
    <row r="398" spans="1:16" x14ac:dyDescent="0.25">
      <c r="A398">
        <v>315129</v>
      </c>
      <c r="B398">
        <v>1742</v>
      </c>
      <c r="C398">
        <v>470903</v>
      </c>
      <c r="D398">
        <v>83.08</v>
      </c>
      <c r="E398" t="e">
        <v>#N/A</v>
      </c>
      <c r="F398" s="2">
        <v>1501324</v>
      </c>
      <c r="G398">
        <v>93155</v>
      </c>
      <c r="H398">
        <v>20220814</v>
      </c>
      <c r="I398">
        <v>546</v>
      </c>
      <c r="J398">
        <v>315129</v>
      </c>
      <c r="K398" t="s">
        <v>9</v>
      </c>
      <c r="L398" t="s">
        <v>110</v>
      </c>
      <c r="M398">
        <v>1742</v>
      </c>
      <c r="N398" t="s">
        <v>1433</v>
      </c>
      <c r="O398" t="s">
        <v>692</v>
      </c>
      <c r="P398" s="8">
        <v>17.420000000000002</v>
      </c>
    </row>
    <row r="399" spans="1:16" x14ac:dyDescent="0.25">
      <c r="A399">
        <v>315213</v>
      </c>
      <c r="B399">
        <v>16452</v>
      </c>
      <c r="C399">
        <v>471393</v>
      </c>
      <c r="D399">
        <v>4.38</v>
      </c>
      <c r="E399" t="e">
        <v>#N/A</v>
      </c>
      <c r="F399" s="2">
        <v>201004123547</v>
      </c>
      <c r="G399">
        <v>135835</v>
      </c>
      <c r="H399">
        <v>20220815</v>
      </c>
      <c r="I399">
        <v>3031</v>
      </c>
      <c r="J399">
        <v>315213</v>
      </c>
      <c r="K399" t="s">
        <v>7</v>
      </c>
      <c r="L399" t="s">
        <v>67</v>
      </c>
      <c r="M399">
        <v>16452</v>
      </c>
      <c r="N399" t="s">
        <v>1433</v>
      </c>
      <c r="O399" t="s">
        <v>693</v>
      </c>
      <c r="P399" s="8">
        <v>164.52</v>
      </c>
    </row>
    <row r="400" spans="1:16" x14ac:dyDescent="0.25">
      <c r="A400">
        <v>315266</v>
      </c>
      <c r="B400">
        <v>3286</v>
      </c>
      <c r="C400">
        <v>471396</v>
      </c>
      <c r="D400">
        <v>6.7</v>
      </c>
      <c r="E400" t="e">
        <v>#N/A</v>
      </c>
      <c r="F400" s="2">
        <v>200018533618</v>
      </c>
      <c r="G400">
        <v>82515</v>
      </c>
      <c r="H400">
        <v>20220815</v>
      </c>
      <c r="I400">
        <v>1870</v>
      </c>
      <c r="J400">
        <v>315266</v>
      </c>
      <c r="K400" t="s">
        <v>7</v>
      </c>
      <c r="L400" t="s">
        <v>97</v>
      </c>
      <c r="M400">
        <v>3286</v>
      </c>
      <c r="N400" t="s">
        <v>1433</v>
      </c>
      <c r="O400" t="s">
        <v>694</v>
      </c>
      <c r="P400" s="8">
        <v>32.86</v>
      </c>
    </row>
    <row r="401" spans="1:16" x14ac:dyDescent="0.25">
      <c r="A401">
        <v>315526</v>
      </c>
      <c r="B401">
        <v>354</v>
      </c>
      <c r="C401">
        <v>472499</v>
      </c>
      <c r="D401">
        <v>11.97</v>
      </c>
      <c r="E401" t="e">
        <v>#N/A</v>
      </c>
      <c r="F401" s="2">
        <v>200023608249</v>
      </c>
      <c r="G401">
        <v>82516</v>
      </c>
      <c r="H401">
        <v>20220815</v>
      </c>
      <c r="I401">
        <v>1871</v>
      </c>
      <c r="J401">
        <v>315526</v>
      </c>
      <c r="K401" t="s">
        <v>9</v>
      </c>
      <c r="L401" t="s">
        <v>128</v>
      </c>
      <c r="M401">
        <v>354</v>
      </c>
      <c r="N401" t="s">
        <v>1432</v>
      </c>
      <c r="O401" t="s">
        <v>695</v>
      </c>
      <c r="P401" s="8">
        <v>3.54</v>
      </c>
    </row>
    <row r="402" spans="1:16" x14ac:dyDescent="0.25">
      <c r="A402">
        <v>316236</v>
      </c>
      <c r="B402">
        <v>957</v>
      </c>
      <c r="C402">
        <v>475029</v>
      </c>
      <c r="D402">
        <v>4.03</v>
      </c>
      <c r="E402" t="e">
        <v>#N/A</v>
      </c>
      <c r="F402" s="2">
        <v>400628450</v>
      </c>
      <c r="G402">
        <v>114517</v>
      </c>
      <c r="H402">
        <v>20220815</v>
      </c>
      <c r="I402">
        <v>2680</v>
      </c>
      <c r="J402">
        <v>316236</v>
      </c>
      <c r="K402" t="s">
        <v>9</v>
      </c>
      <c r="L402" t="s">
        <v>143</v>
      </c>
      <c r="M402">
        <v>957</v>
      </c>
      <c r="N402" t="s">
        <v>1432</v>
      </c>
      <c r="O402" t="s">
        <v>696</v>
      </c>
      <c r="P402" s="8">
        <v>9.57</v>
      </c>
    </row>
    <row r="403" spans="1:16" x14ac:dyDescent="0.25">
      <c r="A403">
        <v>317236</v>
      </c>
      <c r="B403">
        <v>3583</v>
      </c>
      <c r="C403">
        <v>475289</v>
      </c>
      <c r="D403">
        <v>48.34</v>
      </c>
      <c r="E403" t="e">
        <v>#N/A</v>
      </c>
      <c r="F403" s="2">
        <v>400346684</v>
      </c>
      <c r="G403">
        <v>85838</v>
      </c>
      <c r="H403">
        <v>20220815</v>
      </c>
      <c r="I403">
        <v>1950</v>
      </c>
      <c r="J403">
        <v>317236</v>
      </c>
      <c r="K403" t="s">
        <v>9</v>
      </c>
      <c r="L403" t="s">
        <v>192</v>
      </c>
      <c r="M403">
        <v>3583</v>
      </c>
      <c r="N403" t="s">
        <v>1432</v>
      </c>
      <c r="O403" t="s">
        <v>697</v>
      </c>
      <c r="P403" s="8">
        <v>35.83</v>
      </c>
    </row>
    <row r="404" spans="1:16" x14ac:dyDescent="0.25">
      <c r="A404">
        <v>318893</v>
      </c>
      <c r="B404">
        <v>812</v>
      </c>
      <c r="C404">
        <v>477143</v>
      </c>
      <c r="D404">
        <v>49.15</v>
      </c>
      <c r="E404" t="e">
        <v>#N/A</v>
      </c>
      <c r="F404" s="2">
        <v>400391100</v>
      </c>
      <c r="G404">
        <v>103839</v>
      </c>
      <c r="H404">
        <v>20220815</v>
      </c>
      <c r="I404">
        <v>2376</v>
      </c>
      <c r="J404">
        <v>318893</v>
      </c>
      <c r="K404" t="s">
        <v>9</v>
      </c>
      <c r="L404" t="s">
        <v>53</v>
      </c>
      <c r="M404">
        <v>812</v>
      </c>
      <c r="N404" t="s">
        <v>1432</v>
      </c>
      <c r="O404" t="s">
        <v>632</v>
      </c>
      <c r="P404" s="8">
        <v>8.1199999999999992</v>
      </c>
    </row>
    <row r="405" spans="1:16" x14ac:dyDescent="0.25">
      <c r="A405">
        <v>319063</v>
      </c>
      <c r="B405">
        <v>3559</v>
      </c>
      <c r="C405">
        <v>478059</v>
      </c>
      <c r="D405">
        <v>176.44</v>
      </c>
      <c r="E405" t="e">
        <v>#N/A</v>
      </c>
      <c r="F405" s="2">
        <v>200017403102</v>
      </c>
      <c r="G405">
        <v>93159</v>
      </c>
      <c r="H405">
        <v>20220815</v>
      </c>
      <c r="I405">
        <v>2065</v>
      </c>
      <c r="J405">
        <v>319063</v>
      </c>
      <c r="K405" t="s">
        <v>7</v>
      </c>
      <c r="L405" t="s">
        <v>62</v>
      </c>
      <c r="M405">
        <v>3559</v>
      </c>
      <c r="N405" t="s">
        <v>1433</v>
      </c>
      <c r="O405" t="s">
        <v>494</v>
      </c>
      <c r="P405" s="8">
        <v>35.590000000000003</v>
      </c>
    </row>
    <row r="406" spans="1:16" x14ac:dyDescent="0.25">
      <c r="A406">
        <v>320143</v>
      </c>
      <c r="B406">
        <v>3683</v>
      </c>
      <c r="C406">
        <v>479756</v>
      </c>
      <c r="D406">
        <v>129</v>
      </c>
      <c r="E406" t="e">
        <v>#N/A</v>
      </c>
      <c r="F406" s="2">
        <v>1668553</v>
      </c>
      <c r="G406">
        <v>105520</v>
      </c>
      <c r="H406">
        <v>20220815</v>
      </c>
      <c r="I406">
        <v>573054</v>
      </c>
      <c r="J406">
        <v>320143</v>
      </c>
      <c r="K406" t="s">
        <v>9</v>
      </c>
      <c r="L406" t="s">
        <v>180</v>
      </c>
      <c r="M406">
        <v>3683</v>
      </c>
      <c r="N406" t="s">
        <v>1433</v>
      </c>
      <c r="O406" t="s">
        <v>698</v>
      </c>
      <c r="P406" s="8">
        <v>36.83</v>
      </c>
    </row>
    <row r="407" spans="1:16" x14ac:dyDescent="0.25">
      <c r="A407">
        <v>320219</v>
      </c>
      <c r="B407">
        <v>4490</v>
      </c>
      <c r="C407">
        <v>479813</v>
      </c>
      <c r="D407">
        <v>18.53</v>
      </c>
      <c r="E407" t="e">
        <v>#N/A</v>
      </c>
      <c r="F407" s="2">
        <v>317145</v>
      </c>
      <c r="G407">
        <v>141520</v>
      </c>
      <c r="H407">
        <v>20220815</v>
      </c>
      <c r="I407">
        <v>577309</v>
      </c>
      <c r="J407">
        <v>320219</v>
      </c>
      <c r="K407" t="s">
        <v>9</v>
      </c>
      <c r="L407" t="s">
        <v>181</v>
      </c>
      <c r="M407">
        <v>4490</v>
      </c>
      <c r="N407" t="s">
        <v>1433</v>
      </c>
      <c r="O407" t="s">
        <v>484</v>
      </c>
      <c r="P407" s="8">
        <v>44.9</v>
      </c>
    </row>
    <row r="408" spans="1:16" x14ac:dyDescent="0.25">
      <c r="A408">
        <v>320253</v>
      </c>
      <c r="B408">
        <v>32929</v>
      </c>
      <c r="C408">
        <v>480129</v>
      </c>
      <c r="D408">
        <v>18.34</v>
      </c>
      <c r="E408" t="e">
        <v>#N/A</v>
      </c>
      <c r="F408" s="2">
        <v>1005343</v>
      </c>
      <c r="G408">
        <v>100520</v>
      </c>
      <c r="H408">
        <v>20220815</v>
      </c>
      <c r="I408">
        <v>1593</v>
      </c>
      <c r="J408">
        <v>320253</v>
      </c>
      <c r="K408" t="s">
        <v>7</v>
      </c>
      <c r="L408" t="s">
        <v>142</v>
      </c>
      <c r="M408">
        <v>32929</v>
      </c>
      <c r="N408" t="s">
        <v>1433</v>
      </c>
      <c r="O408" t="s">
        <v>699</v>
      </c>
      <c r="P408" s="8">
        <v>329.29</v>
      </c>
    </row>
    <row r="409" spans="1:16" x14ac:dyDescent="0.25">
      <c r="A409">
        <v>320603</v>
      </c>
      <c r="B409">
        <v>1399</v>
      </c>
      <c r="C409">
        <v>481729</v>
      </c>
      <c r="D409">
        <v>25.3</v>
      </c>
      <c r="E409" t="e">
        <v>#N/A</v>
      </c>
      <c r="F409" s="2">
        <v>401623934</v>
      </c>
      <c r="G409">
        <v>150523</v>
      </c>
      <c r="H409">
        <v>20220815</v>
      </c>
      <c r="I409">
        <v>3193</v>
      </c>
      <c r="J409">
        <v>320603</v>
      </c>
      <c r="K409" t="s">
        <v>9</v>
      </c>
      <c r="L409" t="s">
        <v>33</v>
      </c>
      <c r="M409">
        <v>1399</v>
      </c>
      <c r="N409" t="s">
        <v>1432</v>
      </c>
      <c r="O409" t="s">
        <v>700</v>
      </c>
      <c r="P409" s="8">
        <v>13.99</v>
      </c>
    </row>
    <row r="410" spans="1:16" x14ac:dyDescent="0.25">
      <c r="A410">
        <v>320889</v>
      </c>
      <c r="B410">
        <v>6809</v>
      </c>
      <c r="C410">
        <v>482189</v>
      </c>
      <c r="D410">
        <v>4.84</v>
      </c>
      <c r="E410" t="e">
        <v>#N/A</v>
      </c>
      <c r="F410" s="2">
        <v>200018662607</v>
      </c>
      <c r="G410">
        <v>125201</v>
      </c>
      <c r="H410">
        <v>20220812</v>
      </c>
      <c r="I410">
        <v>944</v>
      </c>
      <c r="J410">
        <v>320889</v>
      </c>
      <c r="K410" t="s">
        <v>9</v>
      </c>
      <c r="L410" t="s">
        <v>84</v>
      </c>
      <c r="M410">
        <v>6809</v>
      </c>
      <c r="N410" t="s">
        <v>1432</v>
      </c>
      <c r="O410" t="s">
        <v>701</v>
      </c>
      <c r="P410" s="8">
        <v>68.09</v>
      </c>
    </row>
    <row r="411" spans="1:16" x14ac:dyDescent="0.25">
      <c r="A411">
        <v>321269</v>
      </c>
      <c r="B411">
        <v>1462</v>
      </c>
      <c r="C411">
        <v>482313</v>
      </c>
      <c r="D411">
        <v>26.73</v>
      </c>
      <c r="E411" t="e">
        <v>#N/A</v>
      </c>
      <c r="F411" s="2">
        <v>401579169</v>
      </c>
      <c r="G411">
        <v>125201</v>
      </c>
      <c r="H411">
        <v>20220812</v>
      </c>
      <c r="I411">
        <v>945</v>
      </c>
      <c r="J411">
        <v>321269</v>
      </c>
      <c r="K411" t="s">
        <v>7</v>
      </c>
      <c r="L411" t="s">
        <v>157</v>
      </c>
      <c r="M411">
        <v>1462</v>
      </c>
      <c r="N411" t="s">
        <v>1432</v>
      </c>
      <c r="O411" t="s">
        <v>702</v>
      </c>
      <c r="P411" s="8">
        <v>14.62</v>
      </c>
    </row>
    <row r="412" spans="1:16" x14ac:dyDescent="0.25">
      <c r="A412">
        <v>322499</v>
      </c>
      <c r="B412">
        <v>1925</v>
      </c>
      <c r="C412">
        <v>483499</v>
      </c>
      <c r="D412">
        <v>66.56</v>
      </c>
      <c r="E412" t="e">
        <v>#N/A</v>
      </c>
      <c r="F412" s="2">
        <v>201002854267</v>
      </c>
      <c r="G412">
        <v>105522</v>
      </c>
      <c r="H412">
        <v>20220815</v>
      </c>
      <c r="I412">
        <v>2465</v>
      </c>
      <c r="J412">
        <v>322499</v>
      </c>
      <c r="K412" t="s">
        <v>7</v>
      </c>
      <c r="L412" t="s">
        <v>140</v>
      </c>
      <c r="M412">
        <v>1925</v>
      </c>
      <c r="N412" t="s">
        <v>1432</v>
      </c>
      <c r="O412" t="s">
        <v>703</v>
      </c>
      <c r="P412" s="8">
        <v>19.25</v>
      </c>
    </row>
    <row r="413" spans="1:16" x14ac:dyDescent="0.25">
      <c r="A413">
        <v>322543</v>
      </c>
      <c r="B413">
        <v>909</v>
      </c>
      <c r="C413">
        <v>484073</v>
      </c>
      <c r="D413">
        <v>14.47</v>
      </c>
      <c r="E413" t="e">
        <v>#N/A</v>
      </c>
      <c r="F413" s="2">
        <v>200020067944</v>
      </c>
      <c r="G413">
        <v>100522</v>
      </c>
      <c r="H413">
        <v>20220815</v>
      </c>
      <c r="I413">
        <v>2222</v>
      </c>
      <c r="J413">
        <v>322543</v>
      </c>
      <c r="K413" t="s">
        <v>7</v>
      </c>
      <c r="L413" t="s">
        <v>73</v>
      </c>
      <c r="M413">
        <v>909</v>
      </c>
      <c r="N413" t="s">
        <v>1432</v>
      </c>
      <c r="O413" t="s">
        <v>704</v>
      </c>
      <c r="P413" s="8">
        <v>9.09</v>
      </c>
    </row>
    <row r="414" spans="1:16" x14ac:dyDescent="0.25">
      <c r="A414">
        <v>323119</v>
      </c>
      <c r="B414">
        <v>899</v>
      </c>
      <c r="C414">
        <v>484119</v>
      </c>
      <c r="D414">
        <v>71.56</v>
      </c>
      <c r="E414" t="e">
        <v>#N/A</v>
      </c>
      <c r="F414" s="2">
        <v>401118160</v>
      </c>
      <c r="G414">
        <v>112843</v>
      </c>
      <c r="H414">
        <v>20220815</v>
      </c>
      <c r="I414">
        <v>2621</v>
      </c>
      <c r="J414">
        <v>323119</v>
      </c>
      <c r="K414" t="s">
        <v>7</v>
      </c>
      <c r="L414" t="s">
        <v>80</v>
      </c>
      <c r="M414">
        <v>899</v>
      </c>
      <c r="N414" t="s">
        <v>1432</v>
      </c>
      <c r="O414" t="s">
        <v>705</v>
      </c>
      <c r="P414" s="8">
        <v>8.99</v>
      </c>
    </row>
    <row r="415" spans="1:16" x14ac:dyDescent="0.25">
      <c r="A415">
        <v>323309</v>
      </c>
      <c r="B415">
        <v>2476</v>
      </c>
      <c r="C415">
        <v>485049</v>
      </c>
      <c r="D415">
        <v>235.74</v>
      </c>
      <c r="E415" t="e">
        <v>#N/A</v>
      </c>
      <c r="F415" s="2">
        <v>201005844984</v>
      </c>
      <c r="G415">
        <v>105524</v>
      </c>
      <c r="H415">
        <v>20220815</v>
      </c>
      <c r="I415">
        <v>2466</v>
      </c>
      <c r="J415">
        <v>323309</v>
      </c>
      <c r="K415" t="s">
        <v>9</v>
      </c>
      <c r="L415" t="s">
        <v>85</v>
      </c>
      <c r="M415">
        <v>2476</v>
      </c>
      <c r="N415" t="s">
        <v>1432</v>
      </c>
      <c r="O415" t="s">
        <v>706</v>
      </c>
      <c r="P415" s="8">
        <v>24.76</v>
      </c>
    </row>
    <row r="416" spans="1:16" x14ac:dyDescent="0.25">
      <c r="A416">
        <v>323966</v>
      </c>
      <c r="B416">
        <v>11991</v>
      </c>
      <c r="C416">
        <v>485273</v>
      </c>
      <c r="D416">
        <v>22.41</v>
      </c>
      <c r="E416" t="e">
        <v>#N/A</v>
      </c>
      <c r="F416" s="2">
        <v>5047025</v>
      </c>
      <c r="G416">
        <v>105524</v>
      </c>
      <c r="H416">
        <v>20220815</v>
      </c>
      <c r="I416">
        <v>1926</v>
      </c>
      <c r="J416">
        <v>323966</v>
      </c>
      <c r="K416" t="s">
        <v>7</v>
      </c>
      <c r="L416" t="s">
        <v>25</v>
      </c>
      <c r="M416">
        <v>11991</v>
      </c>
      <c r="N416" t="s">
        <v>1433</v>
      </c>
      <c r="O416" t="s">
        <v>665</v>
      </c>
      <c r="P416" s="8">
        <v>119.91</v>
      </c>
    </row>
    <row r="417" spans="1:16" x14ac:dyDescent="0.25">
      <c r="A417">
        <v>324893</v>
      </c>
      <c r="B417">
        <v>39875</v>
      </c>
      <c r="C417">
        <v>490229</v>
      </c>
      <c r="D417">
        <v>32.22</v>
      </c>
      <c r="E417" t="e">
        <v>#N/A</v>
      </c>
      <c r="F417" s="2">
        <v>1755296</v>
      </c>
      <c r="G417">
        <v>111205</v>
      </c>
      <c r="H417">
        <v>20220815</v>
      </c>
      <c r="I417">
        <v>573509</v>
      </c>
      <c r="J417">
        <v>324893</v>
      </c>
      <c r="K417" t="s">
        <v>9</v>
      </c>
      <c r="L417" t="s">
        <v>193</v>
      </c>
      <c r="M417">
        <v>39875</v>
      </c>
      <c r="N417" t="s">
        <v>1432</v>
      </c>
      <c r="O417" t="s">
        <v>707</v>
      </c>
      <c r="P417" s="8">
        <v>398.75</v>
      </c>
    </row>
    <row r="418" spans="1:16" x14ac:dyDescent="0.25">
      <c r="A418">
        <v>325183</v>
      </c>
      <c r="B418">
        <v>484</v>
      </c>
      <c r="C418">
        <v>490406</v>
      </c>
      <c r="D418">
        <v>46.65</v>
      </c>
      <c r="E418" t="e">
        <v>#N/A</v>
      </c>
      <c r="F418" s="2">
        <v>200023444827</v>
      </c>
      <c r="G418">
        <v>205525</v>
      </c>
      <c r="H418">
        <v>20220814</v>
      </c>
      <c r="I418">
        <v>1706</v>
      </c>
      <c r="J418">
        <v>325183</v>
      </c>
      <c r="K418" t="s">
        <v>7</v>
      </c>
      <c r="L418" t="s">
        <v>140</v>
      </c>
      <c r="M418">
        <v>484</v>
      </c>
      <c r="N418" t="s">
        <v>1432</v>
      </c>
      <c r="O418" t="s">
        <v>708</v>
      </c>
      <c r="P418" s="8">
        <v>4.84</v>
      </c>
    </row>
    <row r="419" spans="1:16" x14ac:dyDescent="0.25">
      <c r="A419">
        <v>325523</v>
      </c>
      <c r="B419">
        <v>354</v>
      </c>
      <c r="C419">
        <v>492356</v>
      </c>
      <c r="D419">
        <v>12.37</v>
      </c>
      <c r="E419" t="e">
        <v>#N/A</v>
      </c>
      <c r="F419" s="2">
        <v>200022968123</v>
      </c>
      <c r="G419">
        <v>130845</v>
      </c>
      <c r="H419">
        <v>20220815</v>
      </c>
      <c r="I419">
        <v>2917</v>
      </c>
      <c r="J419">
        <v>325523</v>
      </c>
      <c r="K419" t="s">
        <v>7</v>
      </c>
      <c r="L419" t="s">
        <v>89</v>
      </c>
      <c r="M419">
        <v>354</v>
      </c>
      <c r="N419" t="s">
        <v>1433</v>
      </c>
      <c r="O419" t="s">
        <v>669</v>
      </c>
      <c r="P419" s="8">
        <v>3.54</v>
      </c>
    </row>
    <row r="420" spans="1:16" x14ac:dyDescent="0.25">
      <c r="A420">
        <v>325579</v>
      </c>
      <c r="B420">
        <v>2039</v>
      </c>
      <c r="C420">
        <v>492516</v>
      </c>
      <c r="D420">
        <v>47.75</v>
      </c>
      <c r="E420" t="e">
        <v>#N/A</v>
      </c>
      <c r="F420" s="2">
        <v>200015919323</v>
      </c>
      <c r="G420">
        <v>93205</v>
      </c>
      <c r="H420">
        <v>20220815</v>
      </c>
      <c r="I420">
        <v>2066</v>
      </c>
      <c r="J420">
        <v>325579</v>
      </c>
      <c r="K420" t="s">
        <v>7</v>
      </c>
      <c r="L420" t="s">
        <v>154</v>
      </c>
      <c r="M420">
        <v>2039</v>
      </c>
      <c r="N420" t="s">
        <v>1432</v>
      </c>
      <c r="O420" t="s">
        <v>709</v>
      </c>
      <c r="P420" s="8">
        <v>20.39</v>
      </c>
    </row>
    <row r="421" spans="1:16" x14ac:dyDescent="0.25">
      <c r="A421">
        <v>325613</v>
      </c>
      <c r="B421">
        <v>1441</v>
      </c>
      <c r="C421">
        <v>492689</v>
      </c>
      <c r="D421">
        <v>16.59</v>
      </c>
      <c r="E421" t="e">
        <v>#N/A</v>
      </c>
      <c r="F421" s="2">
        <v>200022825984</v>
      </c>
      <c r="G421">
        <v>80845</v>
      </c>
      <c r="H421">
        <v>20220815</v>
      </c>
      <c r="I421">
        <v>1827</v>
      </c>
      <c r="J421">
        <v>325613</v>
      </c>
      <c r="K421" t="s">
        <v>7</v>
      </c>
      <c r="L421" t="s">
        <v>39</v>
      </c>
      <c r="M421">
        <v>1441</v>
      </c>
      <c r="N421" t="s">
        <v>1433</v>
      </c>
      <c r="O421" t="s">
        <v>567</v>
      </c>
      <c r="P421" s="8">
        <v>14.41</v>
      </c>
    </row>
    <row r="422" spans="1:16" x14ac:dyDescent="0.25">
      <c r="A422">
        <v>326096</v>
      </c>
      <c r="B422">
        <v>8529</v>
      </c>
      <c r="C422">
        <v>492706</v>
      </c>
      <c r="D422">
        <v>23.6</v>
      </c>
      <c r="E422" t="e">
        <v>#N/A</v>
      </c>
      <c r="F422" s="2">
        <v>200018596185</v>
      </c>
      <c r="G422">
        <v>91526</v>
      </c>
      <c r="H422">
        <v>20220815</v>
      </c>
      <c r="I422">
        <v>2006</v>
      </c>
      <c r="J422">
        <v>326096</v>
      </c>
      <c r="K422" t="s">
        <v>9</v>
      </c>
      <c r="L422" t="s">
        <v>86</v>
      </c>
      <c r="M422">
        <v>8529</v>
      </c>
      <c r="N422" t="s">
        <v>1433</v>
      </c>
      <c r="O422" t="s">
        <v>710</v>
      </c>
      <c r="P422" s="8">
        <v>85.29</v>
      </c>
    </row>
    <row r="423" spans="1:16" x14ac:dyDescent="0.25">
      <c r="A423">
        <v>326256</v>
      </c>
      <c r="B423">
        <v>16229</v>
      </c>
      <c r="C423">
        <v>492733</v>
      </c>
      <c r="D423">
        <v>54.29</v>
      </c>
      <c r="E423" t="e">
        <v>#N/A</v>
      </c>
      <c r="F423" s="2">
        <v>201005671460</v>
      </c>
      <c r="G423">
        <v>82526</v>
      </c>
      <c r="H423">
        <v>20220815</v>
      </c>
      <c r="I423">
        <v>1872</v>
      </c>
      <c r="J423">
        <v>326256</v>
      </c>
      <c r="K423" t="s">
        <v>7</v>
      </c>
      <c r="L423" t="s">
        <v>28</v>
      </c>
      <c r="M423">
        <v>16229</v>
      </c>
      <c r="N423" t="s">
        <v>1433</v>
      </c>
      <c r="O423" t="s">
        <v>694</v>
      </c>
      <c r="P423" s="8">
        <v>162.29</v>
      </c>
    </row>
    <row r="424" spans="1:16" x14ac:dyDescent="0.25">
      <c r="A424">
        <v>326579</v>
      </c>
      <c r="B424">
        <v>3276</v>
      </c>
      <c r="C424">
        <v>493159</v>
      </c>
      <c r="D424">
        <v>27.12</v>
      </c>
      <c r="E424" t="e">
        <v>#N/A</v>
      </c>
      <c r="F424" s="2">
        <v>200023834308</v>
      </c>
      <c r="G424">
        <v>94847</v>
      </c>
      <c r="H424">
        <v>20220815</v>
      </c>
      <c r="I424">
        <v>2141</v>
      </c>
      <c r="J424">
        <v>326579</v>
      </c>
      <c r="K424" t="s">
        <v>9</v>
      </c>
      <c r="L424" t="s">
        <v>19</v>
      </c>
      <c r="M424">
        <v>3276</v>
      </c>
      <c r="N424" t="s">
        <v>1432</v>
      </c>
      <c r="O424" t="s">
        <v>711</v>
      </c>
      <c r="P424" s="8">
        <v>32.76</v>
      </c>
    </row>
    <row r="425" spans="1:16" x14ac:dyDescent="0.25">
      <c r="A425">
        <v>328709</v>
      </c>
      <c r="B425">
        <v>19356</v>
      </c>
      <c r="C425">
        <v>494646</v>
      </c>
      <c r="D425">
        <v>53.94</v>
      </c>
      <c r="E425" t="e">
        <v>#N/A</v>
      </c>
      <c r="F425" s="2">
        <v>227208</v>
      </c>
      <c r="G425">
        <v>91528</v>
      </c>
      <c r="H425">
        <v>20220815</v>
      </c>
      <c r="I425">
        <v>570204</v>
      </c>
      <c r="J425">
        <v>328709</v>
      </c>
      <c r="K425" t="s">
        <v>7</v>
      </c>
      <c r="L425" t="s">
        <v>194</v>
      </c>
      <c r="M425">
        <v>19356</v>
      </c>
      <c r="N425" t="s">
        <v>1433</v>
      </c>
      <c r="O425" t="s">
        <v>712</v>
      </c>
      <c r="P425" s="8">
        <v>193.56</v>
      </c>
    </row>
    <row r="426" spans="1:16" x14ac:dyDescent="0.25">
      <c r="A426">
        <v>329116</v>
      </c>
      <c r="B426">
        <v>683</v>
      </c>
      <c r="C426">
        <v>495259</v>
      </c>
      <c r="D426">
        <v>22.12</v>
      </c>
      <c r="E426" t="e">
        <v>#N/A</v>
      </c>
      <c r="F426" s="2">
        <v>200017335809</v>
      </c>
      <c r="G426">
        <v>125209</v>
      </c>
      <c r="H426">
        <v>20220815</v>
      </c>
      <c r="I426">
        <v>2875</v>
      </c>
      <c r="J426">
        <v>329116</v>
      </c>
      <c r="K426" t="s">
        <v>9</v>
      </c>
      <c r="L426" t="s">
        <v>137</v>
      </c>
      <c r="M426">
        <v>683</v>
      </c>
      <c r="N426" t="s">
        <v>1432</v>
      </c>
      <c r="O426" t="s">
        <v>713</v>
      </c>
      <c r="P426" s="8">
        <v>6.83</v>
      </c>
    </row>
    <row r="427" spans="1:16" x14ac:dyDescent="0.25">
      <c r="A427">
        <v>330016</v>
      </c>
      <c r="B427">
        <v>893</v>
      </c>
      <c r="C427">
        <v>495813</v>
      </c>
      <c r="D427">
        <v>24</v>
      </c>
      <c r="E427" t="e">
        <v>#N/A</v>
      </c>
      <c r="F427" s="2">
        <v>201000918338</v>
      </c>
      <c r="G427">
        <v>112850</v>
      </c>
      <c r="H427">
        <v>20220815</v>
      </c>
      <c r="I427">
        <v>2622</v>
      </c>
      <c r="J427">
        <v>330016</v>
      </c>
      <c r="K427" t="s">
        <v>9</v>
      </c>
      <c r="L427" t="s">
        <v>74</v>
      </c>
      <c r="M427">
        <v>893</v>
      </c>
      <c r="N427" t="s">
        <v>1432</v>
      </c>
      <c r="O427" t="s">
        <v>714</v>
      </c>
      <c r="P427" s="8">
        <v>8.93</v>
      </c>
    </row>
    <row r="428" spans="1:16" x14ac:dyDescent="0.25">
      <c r="A428">
        <v>331146</v>
      </c>
      <c r="B428">
        <v>767</v>
      </c>
      <c r="C428">
        <v>498796</v>
      </c>
      <c r="D428">
        <v>115.55</v>
      </c>
      <c r="E428" t="e">
        <v>#N/A</v>
      </c>
      <c r="F428" s="2">
        <v>200021347097</v>
      </c>
      <c r="G428">
        <v>91531</v>
      </c>
      <c r="H428">
        <v>20220815</v>
      </c>
      <c r="I428">
        <v>2007</v>
      </c>
      <c r="J428">
        <v>331146</v>
      </c>
      <c r="K428" t="s">
        <v>9</v>
      </c>
      <c r="L428" t="s">
        <v>133</v>
      </c>
      <c r="M428">
        <v>767</v>
      </c>
      <c r="N428" t="s">
        <v>1432</v>
      </c>
      <c r="O428" t="s">
        <v>715</v>
      </c>
      <c r="P428" s="8">
        <v>7.67</v>
      </c>
    </row>
    <row r="429" spans="1:16" x14ac:dyDescent="0.25">
      <c r="A429">
        <v>331359</v>
      </c>
      <c r="B429">
        <v>2531</v>
      </c>
      <c r="C429">
        <v>498886</v>
      </c>
      <c r="D429">
        <v>13.88</v>
      </c>
      <c r="E429" t="e">
        <v>#N/A</v>
      </c>
      <c r="F429" s="2">
        <v>200018785291</v>
      </c>
      <c r="G429">
        <v>221851</v>
      </c>
      <c r="H429">
        <v>20220813</v>
      </c>
      <c r="I429">
        <v>1450</v>
      </c>
      <c r="J429">
        <v>331359</v>
      </c>
      <c r="K429" t="s">
        <v>7</v>
      </c>
      <c r="L429" t="s">
        <v>131</v>
      </c>
      <c r="M429">
        <v>2531</v>
      </c>
      <c r="N429" t="s">
        <v>1432</v>
      </c>
      <c r="O429" t="s">
        <v>716</v>
      </c>
      <c r="P429" s="8">
        <v>25.31</v>
      </c>
    </row>
    <row r="430" spans="1:16" x14ac:dyDescent="0.25">
      <c r="A430">
        <v>331616</v>
      </c>
      <c r="B430">
        <v>755</v>
      </c>
      <c r="C430">
        <v>499346</v>
      </c>
      <c r="D430">
        <v>163.41999999999999</v>
      </c>
      <c r="E430" t="e">
        <v>#N/A</v>
      </c>
      <c r="F430" s="2">
        <v>201003549791</v>
      </c>
      <c r="G430">
        <v>105532</v>
      </c>
      <c r="H430">
        <v>20220815</v>
      </c>
      <c r="I430">
        <v>2468</v>
      </c>
      <c r="J430">
        <v>331616</v>
      </c>
      <c r="K430" t="s">
        <v>9</v>
      </c>
      <c r="L430" t="s">
        <v>63</v>
      </c>
      <c r="M430">
        <v>755</v>
      </c>
      <c r="N430" t="s">
        <v>1432</v>
      </c>
      <c r="O430" t="s">
        <v>717</v>
      </c>
      <c r="P430" s="8">
        <v>7.55</v>
      </c>
    </row>
    <row r="431" spans="1:16" x14ac:dyDescent="0.25">
      <c r="A431">
        <v>332739</v>
      </c>
      <c r="B431">
        <v>2871</v>
      </c>
      <c r="C431">
        <v>506456</v>
      </c>
      <c r="D431">
        <v>93.24</v>
      </c>
      <c r="E431" t="e">
        <v>#N/A</v>
      </c>
      <c r="F431" s="2">
        <v>200021620923</v>
      </c>
      <c r="G431">
        <v>93212</v>
      </c>
      <c r="H431">
        <v>20220815</v>
      </c>
      <c r="I431">
        <v>2067</v>
      </c>
      <c r="J431">
        <v>332739</v>
      </c>
      <c r="K431" t="s">
        <v>7</v>
      </c>
      <c r="L431" t="s">
        <v>155</v>
      </c>
      <c r="M431">
        <v>2871</v>
      </c>
      <c r="N431" t="s">
        <v>1432</v>
      </c>
      <c r="O431" t="s">
        <v>718</v>
      </c>
      <c r="P431" s="8">
        <v>28.71</v>
      </c>
    </row>
    <row r="432" spans="1:16" x14ac:dyDescent="0.25">
      <c r="A432">
        <v>333713</v>
      </c>
      <c r="B432">
        <v>643</v>
      </c>
      <c r="C432">
        <v>507663</v>
      </c>
      <c r="D432">
        <v>84.08</v>
      </c>
      <c r="E432" t="e">
        <v>#N/A</v>
      </c>
      <c r="F432" s="2">
        <v>201002661027</v>
      </c>
      <c r="G432">
        <v>94854</v>
      </c>
      <c r="H432">
        <v>20220815</v>
      </c>
      <c r="I432">
        <v>2142</v>
      </c>
      <c r="J432">
        <v>333713</v>
      </c>
      <c r="K432" t="s">
        <v>9</v>
      </c>
      <c r="L432" t="s">
        <v>168</v>
      </c>
      <c r="M432">
        <v>643</v>
      </c>
      <c r="N432" t="s">
        <v>1432</v>
      </c>
      <c r="O432" t="s">
        <v>719</v>
      </c>
      <c r="P432" s="8">
        <v>6.43</v>
      </c>
    </row>
    <row r="433" spans="1:16" x14ac:dyDescent="0.25">
      <c r="A433">
        <v>334016</v>
      </c>
      <c r="B433">
        <v>3163</v>
      </c>
      <c r="C433">
        <v>508689</v>
      </c>
      <c r="D433">
        <v>103.6</v>
      </c>
      <c r="E433" t="e">
        <v>#N/A</v>
      </c>
      <c r="F433" s="2">
        <v>200023701044</v>
      </c>
      <c r="G433">
        <v>150535</v>
      </c>
      <c r="H433">
        <v>20220815</v>
      </c>
      <c r="I433">
        <v>3194</v>
      </c>
      <c r="J433">
        <v>334016</v>
      </c>
      <c r="K433" t="s">
        <v>9</v>
      </c>
      <c r="L433" t="s">
        <v>96</v>
      </c>
      <c r="M433">
        <v>3163</v>
      </c>
      <c r="N433" t="s">
        <v>1432</v>
      </c>
      <c r="O433" t="s">
        <v>720</v>
      </c>
      <c r="P433" s="8">
        <v>31.63</v>
      </c>
    </row>
    <row r="434" spans="1:16" x14ac:dyDescent="0.25">
      <c r="A434">
        <v>334719</v>
      </c>
      <c r="B434">
        <v>3586</v>
      </c>
      <c r="C434">
        <v>508743</v>
      </c>
      <c r="D434">
        <v>84.08</v>
      </c>
      <c r="E434" t="e">
        <v>#N/A</v>
      </c>
      <c r="F434" s="2">
        <v>1896887</v>
      </c>
      <c r="G434">
        <v>130855</v>
      </c>
      <c r="H434">
        <v>20220815</v>
      </c>
      <c r="I434">
        <v>576045</v>
      </c>
      <c r="J434">
        <v>334719</v>
      </c>
      <c r="K434" t="s">
        <v>9</v>
      </c>
      <c r="L434" t="s">
        <v>197</v>
      </c>
      <c r="M434">
        <v>3586</v>
      </c>
      <c r="N434" t="s">
        <v>1432</v>
      </c>
      <c r="O434" t="s">
        <v>721</v>
      </c>
      <c r="P434" s="8">
        <v>35.86</v>
      </c>
    </row>
    <row r="435" spans="1:16" x14ac:dyDescent="0.25">
      <c r="A435">
        <v>335759</v>
      </c>
      <c r="B435">
        <v>2984</v>
      </c>
      <c r="C435">
        <v>509329</v>
      </c>
      <c r="D435">
        <v>29.72</v>
      </c>
      <c r="E435" t="e">
        <v>#N/A</v>
      </c>
      <c r="F435" s="2">
        <v>200017403391</v>
      </c>
      <c r="G435">
        <v>103855</v>
      </c>
      <c r="H435">
        <v>20220815</v>
      </c>
      <c r="I435">
        <v>2377</v>
      </c>
      <c r="J435">
        <v>335759</v>
      </c>
      <c r="K435" t="s">
        <v>7</v>
      </c>
      <c r="L435" t="s">
        <v>31</v>
      </c>
      <c r="M435">
        <v>2984</v>
      </c>
      <c r="N435" t="s">
        <v>1432</v>
      </c>
      <c r="O435" t="s">
        <v>722</v>
      </c>
      <c r="P435" s="8">
        <v>29.84</v>
      </c>
    </row>
    <row r="436" spans="1:16" x14ac:dyDescent="0.25">
      <c r="A436">
        <v>335763</v>
      </c>
      <c r="B436">
        <v>2383</v>
      </c>
      <c r="C436">
        <v>509543</v>
      </c>
      <c r="D436">
        <v>39.9</v>
      </c>
      <c r="E436" t="e">
        <v>#N/A</v>
      </c>
      <c r="F436" s="2">
        <v>200017562840</v>
      </c>
      <c r="G436">
        <v>93215</v>
      </c>
      <c r="H436">
        <v>20220815</v>
      </c>
      <c r="I436">
        <v>2069</v>
      </c>
      <c r="J436">
        <v>335763</v>
      </c>
      <c r="K436" t="s">
        <v>7</v>
      </c>
      <c r="L436" t="s">
        <v>198</v>
      </c>
      <c r="M436">
        <v>2383</v>
      </c>
      <c r="N436" t="s">
        <v>1432</v>
      </c>
      <c r="O436" t="s">
        <v>723</v>
      </c>
      <c r="P436" s="8">
        <v>23.83</v>
      </c>
    </row>
    <row r="437" spans="1:16" x14ac:dyDescent="0.25">
      <c r="A437">
        <v>335933</v>
      </c>
      <c r="B437">
        <v>2620</v>
      </c>
      <c r="C437">
        <v>510119</v>
      </c>
      <c r="D437">
        <v>25.11</v>
      </c>
      <c r="E437" t="e">
        <v>#N/A</v>
      </c>
      <c r="F437" s="2">
        <v>400256093</v>
      </c>
      <c r="G437">
        <v>100536</v>
      </c>
      <c r="H437">
        <v>20220815</v>
      </c>
      <c r="I437">
        <v>2224</v>
      </c>
      <c r="J437">
        <v>335933</v>
      </c>
      <c r="K437" t="s">
        <v>7</v>
      </c>
      <c r="L437" t="s">
        <v>39</v>
      </c>
      <c r="M437">
        <v>2620</v>
      </c>
      <c r="N437" t="s">
        <v>1432</v>
      </c>
      <c r="O437" t="s">
        <v>724</v>
      </c>
      <c r="P437" s="8">
        <v>26.2</v>
      </c>
    </row>
    <row r="438" spans="1:16" x14ac:dyDescent="0.25">
      <c r="A438">
        <v>338809</v>
      </c>
      <c r="B438">
        <v>2859</v>
      </c>
      <c r="C438">
        <v>516709</v>
      </c>
      <c r="D438">
        <v>53.63</v>
      </c>
      <c r="E438" t="e">
        <v>#N/A</v>
      </c>
      <c r="F438" s="2">
        <v>201001797335</v>
      </c>
      <c r="G438">
        <v>102218</v>
      </c>
      <c r="H438">
        <v>20220815</v>
      </c>
      <c r="I438">
        <v>2293</v>
      </c>
      <c r="J438">
        <v>338809</v>
      </c>
      <c r="K438" t="s">
        <v>7</v>
      </c>
      <c r="L438" t="s">
        <v>59</v>
      </c>
      <c r="M438">
        <v>2859</v>
      </c>
      <c r="N438" t="s">
        <v>1432</v>
      </c>
      <c r="O438" t="s">
        <v>684</v>
      </c>
      <c r="P438" s="8">
        <v>28.59</v>
      </c>
    </row>
    <row r="439" spans="1:16" x14ac:dyDescent="0.25">
      <c r="A439">
        <v>339016</v>
      </c>
      <c r="B439">
        <v>2487</v>
      </c>
      <c r="C439">
        <v>517199</v>
      </c>
      <c r="D439">
        <v>20.36</v>
      </c>
      <c r="E439" t="e">
        <v>#N/A</v>
      </c>
      <c r="F439" s="2">
        <v>401516846</v>
      </c>
      <c r="G439">
        <v>130859</v>
      </c>
      <c r="H439">
        <v>20220815</v>
      </c>
      <c r="I439">
        <v>2918</v>
      </c>
      <c r="J439">
        <v>339016</v>
      </c>
      <c r="K439" t="s">
        <v>9</v>
      </c>
      <c r="L439" t="s">
        <v>15</v>
      </c>
      <c r="M439">
        <v>2487</v>
      </c>
      <c r="N439" t="s">
        <v>1432</v>
      </c>
      <c r="O439" t="s">
        <v>725</v>
      </c>
      <c r="P439" s="8">
        <v>24.87</v>
      </c>
    </row>
    <row r="440" spans="1:16" x14ac:dyDescent="0.25">
      <c r="A440">
        <v>339359</v>
      </c>
      <c r="B440">
        <v>1233</v>
      </c>
      <c r="C440">
        <v>517613</v>
      </c>
      <c r="D440">
        <v>102.03</v>
      </c>
      <c r="E440" t="e">
        <v>#N/A</v>
      </c>
      <c r="F440" s="2">
        <v>200018060539</v>
      </c>
      <c r="G440">
        <v>75219</v>
      </c>
      <c r="H440">
        <v>20220815</v>
      </c>
      <c r="I440">
        <v>1813</v>
      </c>
      <c r="J440">
        <v>339359</v>
      </c>
      <c r="K440" t="s">
        <v>9</v>
      </c>
      <c r="L440" t="s">
        <v>36</v>
      </c>
      <c r="M440">
        <v>1233</v>
      </c>
      <c r="N440" t="s">
        <v>1432</v>
      </c>
      <c r="O440" t="s">
        <v>726</v>
      </c>
      <c r="P440" s="8">
        <v>12.33</v>
      </c>
    </row>
    <row r="441" spans="1:16" x14ac:dyDescent="0.25">
      <c r="A441">
        <v>339596</v>
      </c>
      <c r="B441">
        <v>3777</v>
      </c>
      <c r="C441">
        <v>517993</v>
      </c>
      <c r="D441">
        <v>90.56</v>
      </c>
      <c r="E441" t="e">
        <v>#N/A</v>
      </c>
      <c r="F441" s="2">
        <v>200017630696</v>
      </c>
      <c r="G441">
        <v>82539</v>
      </c>
      <c r="H441">
        <v>20220815</v>
      </c>
      <c r="I441">
        <v>1873</v>
      </c>
      <c r="J441">
        <v>339596</v>
      </c>
      <c r="K441" t="s">
        <v>7</v>
      </c>
      <c r="L441" t="s">
        <v>81</v>
      </c>
      <c r="M441">
        <v>3777</v>
      </c>
      <c r="N441" t="s">
        <v>1432</v>
      </c>
      <c r="O441" t="s">
        <v>727</v>
      </c>
      <c r="P441" s="8">
        <v>37.770000000000003</v>
      </c>
    </row>
    <row r="442" spans="1:16" x14ac:dyDescent="0.25">
      <c r="A442">
        <v>339949</v>
      </c>
      <c r="B442">
        <v>641</v>
      </c>
      <c r="C442">
        <v>518139</v>
      </c>
      <c r="D442">
        <v>5.15</v>
      </c>
      <c r="E442" t="e">
        <v>#N/A</v>
      </c>
      <c r="F442" s="2">
        <v>200020875940</v>
      </c>
      <c r="G442">
        <v>93220</v>
      </c>
      <c r="H442">
        <v>20220815</v>
      </c>
      <c r="I442">
        <v>2068</v>
      </c>
      <c r="J442">
        <v>339949</v>
      </c>
      <c r="K442" t="s">
        <v>9</v>
      </c>
      <c r="L442" t="s">
        <v>91</v>
      </c>
      <c r="M442">
        <v>641</v>
      </c>
      <c r="N442" t="s">
        <v>1432</v>
      </c>
      <c r="O442" t="s">
        <v>671</v>
      </c>
      <c r="P442" s="8">
        <v>6.41</v>
      </c>
    </row>
    <row r="443" spans="1:16" x14ac:dyDescent="0.25">
      <c r="A443">
        <v>341306</v>
      </c>
      <c r="B443">
        <v>1163</v>
      </c>
      <c r="C443">
        <v>518749</v>
      </c>
      <c r="D443">
        <v>372.1</v>
      </c>
      <c r="E443" t="e">
        <v>#N/A</v>
      </c>
      <c r="F443" s="2">
        <v>401221059</v>
      </c>
      <c r="G443">
        <v>105541</v>
      </c>
      <c r="H443">
        <v>20220815</v>
      </c>
      <c r="I443">
        <v>2469</v>
      </c>
      <c r="J443">
        <v>341306</v>
      </c>
      <c r="K443" t="s">
        <v>7</v>
      </c>
      <c r="L443" t="s">
        <v>67</v>
      </c>
      <c r="M443">
        <v>1163</v>
      </c>
      <c r="N443" t="s">
        <v>1432</v>
      </c>
      <c r="O443" t="s">
        <v>728</v>
      </c>
      <c r="P443" s="8">
        <v>11.63</v>
      </c>
    </row>
    <row r="444" spans="1:16" x14ac:dyDescent="0.25">
      <c r="A444">
        <v>342986</v>
      </c>
      <c r="B444">
        <v>4345</v>
      </c>
      <c r="C444">
        <v>520346</v>
      </c>
      <c r="D444">
        <v>32.979999999999997</v>
      </c>
      <c r="E444" t="e">
        <v>#N/A</v>
      </c>
      <c r="F444" s="2">
        <v>200017597895</v>
      </c>
      <c r="G444">
        <v>143223</v>
      </c>
      <c r="H444">
        <v>20220815</v>
      </c>
      <c r="I444">
        <v>3130</v>
      </c>
      <c r="J444">
        <v>342986</v>
      </c>
      <c r="K444" t="s">
        <v>9</v>
      </c>
      <c r="L444" t="s">
        <v>114</v>
      </c>
      <c r="M444">
        <v>4345</v>
      </c>
      <c r="N444" t="s">
        <v>1432</v>
      </c>
      <c r="O444" t="s">
        <v>729</v>
      </c>
      <c r="P444" s="8">
        <v>43.45</v>
      </c>
    </row>
    <row r="445" spans="1:16" x14ac:dyDescent="0.25">
      <c r="A445">
        <v>345813</v>
      </c>
      <c r="B445">
        <v>1659</v>
      </c>
      <c r="C445">
        <v>525533</v>
      </c>
      <c r="D445">
        <v>3.27</v>
      </c>
      <c r="E445" t="e">
        <v>#N/A</v>
      </c>
      <c r="F445" s="2">
        <v>200023939974</v>
      </c>
      <c r="G445">
        <v>141546</v>
      </c>
      <c r="H445">
        <v>20220815</v>
      </c>
      <c r="I445">
        <v>3086</v>
      </c>
      <c r="J445">
        <v>345813</v>
      </c>
      <c r="K445" t="s">
        <v>9</v>
      </c>
      <c r="L445" t="s">
        <v>111</v>
      </c>
      <c r="M445">
        <v>1659</v>
      </c>
      <c r="N445" t="s">
        <v>1432</v>
      </c>
      <c r="O445" t="s">
        <v>730</v>
      </c>
      <c r="P445" s="8">
        <v>16.59</v>
      </c>
    </row>
    <row r="446" spans="1:16" x14ac:dyDescent="0.25">
      <c r="A446">
        <v>347099</v>
      </c>
      <c r="B446">
        <v>3780</v>
      </c>
      <c r="C446">
        <v>528259</v>
      </c>
      <c r="D446">
        <v>10.32</v>
      </c>
      <c r="E446" t="e">
        <v>#N/A</v>
      </c>
      <c r="F446" s="2">
        <v>200024682201</v>
      </c>
      <c r="G446">
        <v>75227</v>
      </c>
      <c r="H446">
        <v>20220815</v>
      </c>
      <c r="I446">
        <v>1814</v>
      </c>
      <c r="J446">
        <v>347099</v>
      </c>
      <c r="K446" t="s">
        <v>7</v>
      </c>
      <c r="L446" t="s">
        <v>136</v>
      </c>
      <c r="M446">
        <v>3780</v>
      </c>
      <c r="N446" t="s">
        <v>1432</v>
      </c>
      <c r="O446" t="s">
        <v>731</v>
      </c>
      <c r="P446" s="8">
        <v>37.799999999999997</v>
      </c>
    </row>
    <row r="447" spans="1:16" x14ac:dyDescent="0.25">
      <c r="A447">
        <v>348126</v>
      </c>
      <c r="B447">
        <v>603</v>
      </c>
      <c r="C447">
        <v>530636</v>
      </c>
      <c r="D447">
        <v>4.78</v>
      </c>
      <c r="E447" t="e">
        <v>#N/A</v>
      </c>
      <c r="F447" s="2">
        <v>200018626867</v>
      </c>
      <c r="G447">
        <v>200548</v>
      </c>
      <c r="H447">
        <v>20220814</v>
      </c>
      <c r="I447">
        <v>1694</v>
      </c>
      <c r="J447">
        <v>348126</v>
      </c>
      <c r="K447" t="s">
        <v>9</v>
      </c>
      <c r="L447" t="s">
        <v>122</v>
      </c>
      <c r="M447">
        <v>603</v>
      </c>
      <c r="N447" t="s">
        <v>1432</v>
      </c>
      <c r="O447" t="s">
        <v>732</v>
      </c>
      <c r="P447" s="8">
        <v>6.03</v>
      </c>
    </row>
    <row r="448" spans="1:16" x14ac:dyDescent="0.25">
      <c r="A448">
        <v>348199</v>
      </c>
      <c r="B448">
        <v>45107</v>
      </c>
      <c r="C448">
        <v>532019</v>
      </c>
      <c r="D448">
        <v>17.399999999999999</v>
      </c>
      <c r="E448" t="e">
        <v>#N/A</v>
      </c>
      <c r="F448" s="2">
        <v>1750646</v>
      </c>
      <c r="G448">
        <v>82548</v>
      </c>
      <c r="H448">
        <v>20220815</v>
      </c>
      <c r="I448">
        <v>569135</v>
      </c>
      <c r="J448">
        <v>348199</v>
      </c>
      <c r="K448" t="s">
        <v>9</v>
      </c>
      <c r="L448" t="s">
        <v>49</v>
      </c>
      <c r="M448">
        <v>45107</v>
      </c>
      <c r="N448" t="s">
        <v>1433</v>
      </c>
      <c r="O448" t="s">
        <v>733</v>
      </c>
      <c r="P448" s="8">
        <v>451.07</v>
      </c>
    </row>
    <row r="449" spans="1:16" x14ac:dyDescent="0.25">
      <c r="A449">
        <v>349836</v>
      </c>
      <c r="B449">
        <v>6093</v>
      </c>
      <c r="C449">
        <v>534286</v>
      </c>
      <c r="D449">
        <v>16.68</v>
      </c>
      <c r="E449" t="e">
        <v>#N/A</v>
      </c>
      <c r="F449" s="2">
        <v>201005940121</v>
      </c>
      <c r="G449">
        <v>111229</v>
      </c>
      <c r="H449">
        <v>20220815</v>
      </c>
      <c r="I449">
        <v>2551</v>
      </c>
      <c r="J449">
        <v>349836</v>
      </c>
      <c r="K449" t="s">
        <v>7</v>
      </c>
      <c r="L449" t="s">
        <v>98</v>
      </c>
      <c r="M449">
        <v>6093</v>
      </c>
      <c r="N449" t="s">
        <v>1433</v>
      </c>
      <c r="O449" t="s">
        <v>734</v>
      </c>
      <c r="P449" s="8">
        <v>60.93</v>
      </c>
    </row>
    <row r="450" spans="1:16" x14ac:dyDescent="0.25">
      <c r="A450">
        <v>352699</v>
      </c>
      <c r="B450">
        <v>3197</v>
      </c>
      <c r="C450">
        <v>536029</v>
      </c>
      <c r="D450">
        <v>30.42</v>
      </c>
      <c r="E450" t="e">
        <v>#N/A</v>
      </c>
      <c r="F450" s="2">
        <v>200017219763</v>
      </c>
      <c r="G450">
        <v>93232</v>
      </c>
      <c r="H450">
        <v>20220815</v>
      </c>
      <c r="I450">
        <v>2070</v>
      </c>
      <c r="J450">
        <v>352699</v>
      </c>
      <c r="K450" t="s">
        <v>7</v>
      </c>
      <c r="L450" t="s">
        <v>52</v>
      </c>
      <c r="M450">
        <v>3197</v>
      </c>
      <c r="N450" t="s">
        <v>1432</v>
      </c>
      <c r="O450" t="s">
        <v>735</v>
      </c>
      <c r="P450" s="8">
        <v>31.97</v>
      </c>
    </row>
    <row r="451" spans="1:16" x14ac:dyDescent="0.25">
      <c r="A451">
        <v>353119</v>
      </c>
      <c r="B451">
        <v>627</v>
      </c>
      <c r="C451">
        <v>536259</v>
      </c>
      <c r="D451">
        <v>32.86</v>
      </c>
      <c r="E451" t="e">
        <v>#N/A</v>
      </c>
      <c r="F451" s="2">
        <v>200020545741</v>
      </c>
      <c r="G451">
        <v>135914</v>
      </c>
      <c r="H451">
        <v>20220815</v>
      </c>
      <c r="I451">
        <v>3033</v>
      </c>
      <c r="J451">
        <v>353119</v>
      </c>
      <c r="K451" t="s">
        <v>9</v>
      </c>
      <c r="L451" t="s">
        <v>20</v>
      </c>
      <c r="M451">
        <v>627</v>
      </c>
      <c r="N451" t="s">
        <v>1432</v>
      </c>
      <c r="O451" t="s">
        <v>736</v>
      </c>
      <c r="P451" s="8">
        <v>6.27</v>
      </c>
    </row>
    <row r="452" spans="1:16" x14ac:dyDescent="0.25">
      <c r="A452">
        <v>353196</v>
      </c>
      <c r="B452">
        <v>3583</v>
      </c>
      <c r="C452">
        <v>537039</v>
      </c>
      <c r="D452">
        <v>44.9</v>
      </c>
      <c r="E452" t="e">
        <v>#N/A</v>
      </c>
      <c r="F452" s="2">
        <v>200017880135</v>
      </c>
      <c r="G452">
        <v>114553</v>
      </c>
      <c r="H452">
        <v>20220815</v>
      </c>
      <c r="I452">
        <v>2683</v>
      </c>
      <c r="J452">
        <v>353196</v>
      </c>
      <c r="K452" t="s">
        <v>9</v>
      </c>
      <c r="L452" t="s">
        <v>100</v>
      </c>
      <c r="M452">
        <v>3583</v>
      </c>
      <c r="N452" t="s">
        <v>1432</v>
      </c>
      <c r="O452" t="s">
        <v>737</v>
      </c>
      <c r="P452" s="8">
        <v>35.83</v>
      </c>
    </row>
    <row r="453" spans="1:16" x14ac:dyDescent="0.25">
      <c r="A453">
        <v>353269</v>
      </c>
      <c r="B453">
        <v>5195</v>
      </c>
      <c r="C453">
        <v>537073</v>
      </c>
      <c r="D453">
        <v>31.45</v>
      </c>
      <c r="E453" t="e">
        <v>#N/A</v>
      </c>
      <c r="F453" s="2">
        <v>200019121546</v>
      </c>
      <c r="G453">
        <v>112913</v>
      </c>
      <c r="H453">
        <v>20220815</v>
      </c>
      <c r="I453">
        <v>2624</v>
      </c>
      <c r="J453">
        <v>353269</v>
      </c>
      <c r="K453" t="s">
        <v>9</v>
      </c>
      <c r="L453" t="s">
        <v>29</v>
      </c>
      <c r="M453">
        <v>5195</v>
      </c>
      <c r="N453" t="s">
        <v>1433</v>
      </c>
      <c r="O453" t="s">
        <v>738</v>
      </c>
      <c r="P453" s="8">
        <v>51.95</v>
      </c>
    </row>
    <row r="454" spans="1:16" x14ac:dyDescent="0.25">
      <c r="A454">
        <v>353279</v>
      </c>
      <c r="B454">
        <v>1674</v>
      </c>
      <c r="C454">
        <v>537096</v>
      </c>
      <c r="D454">
        <v>49</v>
      </c>
      <c r="E454" t="e">
        <v>#N/A</v>
      </c>
      <c r="F454" s="2">
        <v>200020180267</v>
      </c>
      <c r="G454">
        <v>91553</v>
      </c>
      <c r="H454">
        <v>20220815</v>
      </c>
      <c r="I454">
        <v>2008</v>
      </c>
      <c r="J454">
        <v>353279</v>
      </c>
      <c r="K454" t="s">
        <v>7</v>
      </c>
      <c r="L454" t="s">
        <v>93</v>
      </c>
      <c r="M454">
        <v>1674</v>
      </c>
      <c r="N454" t="s">
        <v>1432</v>
      </c>
      <c r="O454" t="s">
        <v>739</v>
      </c>
      <c r="P454" s="8">
        <v>16.739999999999998</v>
      </c>
    </row>
    <row r="455" spans="1:16" x14ac:dyDescent="0.25">
      <c r="A455">
        <v>353326</v>
      </c>
      <c r="B455">
        <v>1039</v>
      </c>
      <c r="C455">
        <v>537356</v>
      </c>
      <c r="D455">
        <v>32.31</v>
      </c>
      <c r="E455" t="e">
        <v>#N/A</v>
      </c>
      <c r="F455" s="2">
        <v>401490670</v>
      </c>
      <c r="G455">
        <v>93233</v>
      </c>
      <c r="H455">
        <v>20220815</v>
      </c>
      <c r="I455">
        <v>2071</v>
      </c>
      <c r="J455">
        <v>353326</v>
      </c>
      <c r="K455" t="s">
        <v>9</v>
      </c>
      <c r="L455" t="s">
        <v>111</v>
      </c>
      <c r="M455">
        <v>1039</v>
      </c>
      <c r="N455" t="s">
        <v>1432</v>
      </c>
      <c r="O455" t="s">
        <v>740</v>
      </c>
      <c r="P455" s="8">
        <v>10.39</v>
      </c>
    </row>
    <row r="456" spans="1:16" x14ac:dyDescent="0.25">
      <c r="A456">
        <v>354103</v>
      </c>
      <c r="B456">
        <v>2097</v>
      </c>
      <c r="C456">
        <v>537479</v>
      </c>
      <c r="D456">
        <v>39.619999999999997</v>
      </c>
      <c r="E456" t="e">
        <v>#N/A</v>
      </c>
      <c r="F456" s="2">
        <v>201006960128</v>
      </c>
      <c r="G456">
        <v>94914</v>
      </c>
      <c r="H456">
        <v>20220815</v>
      </c>
      <c r="I456">
        <v>2144</v>
      </c>
      <c r="J456">
        <v>354103</v>
      </c>
      <c r="K456" t="s">
        <v>7</v>
      </c>
      <c r="L456" t="s">
        <v>155</v>
      </c>
      <c r="M456">
        <v>2097</v>
      </c>
      <c r="N456" t="s">
        <v>1433</v>
      </c>
      <c r="O456" t="s">
        <v>342</v>
      </c>
      <c r="P456" s="8">
        <v>20.97</v>
      </c>
    </row>
    <row r="457" spans="1:16" x14ac:dyDescent="0.25">
      <c r="A457">
        <v>354329</v>
      </c>
      <c r="B457">
        <v>2554</v>
      </c>
      <c r="C457">
        <v>539063</v>
      </c>
      <c r="D457">
        <v>36.79</v>
      </c>
      <c r="E457" t="e">
        <v>#N/A</v>
      </c>
      <c r="F457" s="2">
        <v>1853837</v>
      </c>
      <c r="G457">
        <v>135914</v>
      </c>
      <c r="H457">
        <v>20220815</v>
      </c>
      <c r="I457">
        <v>576942</v>
      </c>
      <c r="J457">
        <v>354329</v>
      </c>
      <c r="K457" t="s">
        <v>7</v>
      </c>
      <c r="L457" t="s">
        <v>68</v>
      </c>
      <c r="M457">
        <v>2554</v>
      </c>
      <c r="N457" t="s">
        <v>1433</v>
      </c>
      <c r="O457" t="s">
        <v>741</v>
      </c>
      <c r="P457" s="8">
        <v>25.54</v>
      </c>
    </row>
    <row r="458" spans="1:16" x14ac:dyDescent="0.25">
      <c r="A458">
        <v>354619</v>
      </c>
      <c r="B458">
        <v>2972</v>
      </c>
      <c r="C458">
        <v>539303</v>
      </c>
      <c r="D458">
        <v>12.51</v>
      </c>
      <c r="E458" t="e">
        <v>#N/A</v>
      </c>
      <c r="F458" s="2">
        <v>200017936598</v>
      </c>
      <c r="G458">
        <v>143235</v>
      </c>
      <c r="H458">
        <v>20220812</v>
      </c>
      <c r="I458">
        <v>1001</v>
      </c>
      <c r="J458">
        <v>354619</v>
      </c>
      <c r="K458" t="s">
        <v>9</v>
      </c>
      <c r="L458" t="s">
        <v>180</v>
      </c>
      <c r="M458">
        <v>2972</v>
      </c>
      <c r="N458" t="s">
        <v>1432</v>
      </c>
      <c r="O458" t="s">
        <v>742</v>
      </c>
      <c r="P458" s="8">
        <v>29.72</v>
      </c>
    </row>
    <row r="459" spans="1:16" x14ac:dyDescent="0.25">
      <c r="A459">
        <v>354873</v>
      </c>
      <c r="B459">
        <v>10401</v>
      </c>
      <c r="C459">
        <v>539919</v>
      </c>
      <c r="D459">
        <v>64.16</v>
      </c>
      <c r="E459" t="e">
        <v>#N/A</v>
      </c>
      <c r="F459" s="2">
        <v>200017936085</v>
      </c>
      <c r="G459">
        <v>105554</v>
      </c>
      <c r="H459">
        <v>20220815</v>
      </c>
      <c r="I459">
        <v>2470</v>
      </c>
      <c r="J459">
        <v>354873</v>
      </c>
      <c r="K459" t="s">
        <v>7</v>
      </c>
      <c r="L459" t="s">
        <v>75</v>
      </c>
      <c r="M459">
        <v>10401</v>
      </c>
      <c r="N459" t="s">
        <v>1432</v>
      </c>
      <c r="O459" t="s">
        <v>743</v>
      </c>
      <c r="P459" s="8">
        <v>104.01</v>
      </c>
    </row>
    <row r="460" spans="1:16" x14ac:dyDescent="0.25">
      <c r="A460">
        <v>355016</v>
      </c>
      <c r="B460">
        <v>2548</v>
      </c>
      <c r="C460">
        <v>539976</v>
      </c>
      <c r="D460">
        <v>524.6</v>
      </c>
      <c r="E460" t="e">
        <v>#N/A</v>
      </c>
      <c r="F460" s="2">
        <v>1869104</v>
      </c>
      <c r="G460">
        <v>100555</v>
      </c>
      <c r="H460">
        <v>20220815</v>
      </c>
      <c r="I460">
        <v>571659</v>
      </c>
      <c r="J460">
        <v>355016</v>
      </c>
      <c r="K460" t="s">
        <v>7</v>
      </c>
      <c r="L460" t="s">
        <v>35</v>
      </c>
      <c r="M460">
        <v>2548</v>
      </c>
      <c r="N460" t="s">
        <v>1433</v>
      </c>
      <c r="O460" t="s">
        <v>744</v>
      </c>
      <c r="P460" s="8">
        <v>25.48</v>
      </c>
    </row>
    <row r="461" spans="1:16" x14ac:dyDescent="0.25">
      <c r="A461">
        <v>355216</v>
      </c>
      <c r="B461">
        <v>4717</v>
      </c>
      <c r="C461">
        <v>540666</v>
      </c>
      <c r="D461">
        <v>8.6300000000000008</v>
      </c>
      <c r="E461" t="e">
        <v>#N/A</v>
      </c>
      <c r="F461" s="2">
        <v>55576</v>
      </c>
      <c r="G461">
        <v>82555</v>
      </c>
      <c r="H461">
        <v>20220815</v>
      </c>
      <c r="I461">
        <v>488</v>
      </c>
      <c r="J461">
        <v>355216</v>
      </c>
      <c r="K461" t="s">
        <v>7</v>
      </c>
      <c r="L461" t="s">
        <v>203</v>
      </c>
      <c r="M461">
        <v>4717</v>
      </c>
      <c r="N461" t="s">
        <v>1432</v>
      </c>
      <c r="O461" t="s">
        <v>745</v>
      </c>
      <c r="P461" s="8">
        <v>47.17</v>
      </c>
    </row>
    <row r="462" spans="1:16" x14ac:dyDescent="0.25">
      <c r="A462">
        <v>355783</v>
      </c>
      <c r="B462">
        <v>7114</v>
      </c>
      <c r="C462">
        <v>541399</v>
      </c>
      <c r="D462">
        <v>5.91</v>
      </c>
      <c r="E462" t="e">
        <v>#N/A</v>
      </c>
      <c r="F462" s="2">
        <v>200016962967</v>
      </c>
      <c r="G462">
        <v>111235</v>
      </c>
      <c r="H462">
        <v>20220815</v>
      </c>
      <c r="I462">
        <v>2550</v>
      </c>
      <c r="J462">
        <v>355783</v>
      </c>
      <c r="K462" t="s">
        <v>7</v>
      </c>
      <c r="L462" t="s">
        <v>27</v>
      </c>
      <c r="M462">
        <v>7114</v>
      </c>
      <c r="N462" t="s">
        <v>1433</v>
      </c>
      <c r="O462" t="s">
        <v>746</v>
      </c>
      <c r="P462" s="8">
        <v>71.14</v>
      </c>
    </row>
    <row r="463" spans="1:16" x14ac:dyDescent="0.25">
      <c r="A463">
        <v>356159</v>
      </c>
      <c r="B463">
        <v>2193</v>
      </c>
      <c r="C463">
        <v>541546</v>
      </c>
      <c r="D463">
        <v>26.29</v>
      </c>
      <c r="E463" t="e">
        <v>#N/A</v>
      </c>
      <c r="F463" s="2">
        <v>200018214631</v>
      </c>
      <c r="G463">
        <v>205556</v>
      </c>
      <c r="H463">
        <v>20220814</v>
      </c>
      <c r="I463">
        <v>1707</v>
      </c>
      <c r="J463">
        <v>356159</v>
      </c>
      <c r="K463" t="s">
        <v>7</v>
      </c>
      <c r="L463" t="s">
        <v>71</v>
      </c>
      <c r="M463">
        <v>2193</v>
      </c>
      <c r="N463" t="s">
        <v>1433</v>
      </c>
      <c r="O463" t="s">
        <v>747</v>
      </c>
      <c r="P463" s="8">
        <v>21.93</v>
      </c>
    </row>
    <row r="464" spans="1:16" x14ac:dyDescent="0.25">
      <c r="A464">
        <v>356293</v>
      </c>
      <c r="B464">
        <v>4941</v>
      </c>
      <c r="C464">
        <v>541973</v>
      </c>
      <c r="D464">
        <v>104.73</v>
      </c>
      <c r="E464" t="e">
        <v>#N/A</v>
      </c>
      <c r="F464" s="2">
        <v>401621199</v>
      </c>
      <c r="G464">
        <v>103916</v>
      </c>
      <c r="H464">
        <v>20220815</v>
      </c>
      <c r="I464">
        <v>2378</v>
      </c>
      <c r="J464">
        <v>356293</v>
      </c>
      <c r="K464" t="s">
        <v>7</v>
      </c>
      <c r="L464" t="s">
        <v>97</v>
      </c>
      <c r="M464">
        <v>4941</v>
      </c>
      <c r="N464" t="s">
        <v>1433</v>
      </c>
      <c r="O464" t="s">
        <v>748</v>
      </c>
      <c r="P464" s="8">
        <v>49.41</v>
      </c>
    </row>
    <row r="465" spans="1:16" x14ac:dyDescent="0.25">
      <c r="A465">
        <v>357673</v>
      </c>
      <c r="B465">
        <v>4951</v>
      </c>
      <c r="C465">
        <v>543086</v>
      </c>
      <c r="D465">
        <v>20.69</v>
      </c>
      <c r="E465" t="e">
        <v>#N/A</v>
      </c>
      <c r="F465" s="2">
        <v>400438887</v>
      </c>
      <c r="G465">
        <v>143237</v>
      </c>
      <c r="H465">
        <v>20220812</v>
      </c>
      <c r="I465">
        <v>1003</v>
      </c>
      <c r="J465">
        <v>357673</v>
      </c>
      <c r="K465" t="s">
        <v>7</v>
      </c>
      <c r="L465" t="s">
        <v>80</v>
      </c>
      <c r="M465">
        <v>4951</v>
      </c>
      <c r="N465" t="s">
        <v>1432</v>
      </c>
      <c r="O465" t="s">
        <v>749</v>
      </c>
      <c r="P465" s="8">
        <v>49.51</v>
      </c>
    </row>
    <row r="466" spans="1:16" x14ac:dyDescent="0.25">
      <c r="A466">
        <v>357919</v>
      </c>
      <c r="B466">
        <v>8012</v>
      </c>
      <c r="C466">
        <v>543123</v>
      </c>
      <c r="D466">
        <v>8.32</v>
      </c>
      <c r="E466" t="e">
        <v>#N/A</v>
      </c>
      <c r="F466" s="2">
        <v>200019664164</v>
      </c>
      <c r="G466">
        <v>114558</v>
      </c>
      <c r="H466">
        <v>20220815</v>
      </c>
      <c r="I466">
        <v>2684</v>
      </c>
      <c r="J466">
        <v>357919</v>
      </c>
      <c r="K466" t="s">
        <v>7</v>
      </c>
      <c r="L466" t="s">
        <v>62</v>
      </c>
      <c r="M466">
        <v>8012</v>
      </c>
      <c r="N466" t="s">
        <v>1433</v>
      </c>
      <c r="O466" t="s">
        <v>750</v>
      </c>
      <c r="P466" s="8">
        <v>80.12</v>
      </c>
    </row>
    <row r="467" spans="1:16" x14ac:dyDescent="0.25">
      <c r="A467">
        <v>358349</v>
      </c>
      <c r="B467">
        <v>820</v>
      </c>
      <c r="C467">
        <v>544549</v>
      </c>
      <c r="D467">
        <v>13.16</v>
      </c>
      <c r="E467" t="e">
        <v>#N/A</v>
      </c>
      <c r="F467" s="2">
        <v>201001613300</v>
      </c>
      <c r="G467">
        <v>123559</v>
      </c>
      <c r="H467">
        <v>20220815</v>
      </c>
      <c r="I467">
        <v>2834</v>
      </c>
      <c r="J467">
        <v>358349</v>
      </c>
      <c r="K467" t="s">
        <v>9</v>
      </c>
      <c r="L467" t="s">
        <v>141</v>
      </c>
      <c r="M467">
        <v>820</v>
      </c>
      <c r="N467" t="s">
        <v>1432</v>
      </c>
      <c r="O467" t="s">
        <v>751</v>
      </c>
      <c r="P467" s="8">
        <v>8.1999999999999993</v>
      </c>
    </row>
    <row r="468" spans="1:16" x14ac:dyDescent="0.25">
      <c r="A468">
        <v>360056</v>
      </c>
      <c r="B468">
        <v>9778</v>
      </c>
      <c r="C468">
        <v>548889</v>
      </c>
      <c r="D468">
        <v>8.16</v>
      </c>
      <c r="E468" t="e">
        <v>#N/A</v>
      </c>
      <c r="F468" s="2">
        <v>200018797650</v>
      </c>
      <c r="G468">
        <v>91600</v>
      </c>
      <c r="H468">
        <v>20220815</v>
      </c>
      <c r="I468">
        <v>2009</v>
      </c>
      <c r="J468">
        <v>360056</v>
      </c>
      <c r="K468" t="s">
        <v>9</v>
      </c>
      <c r="L468" t="s">
        <v>79</v>
      </c>
      <c r="M468">
        <v>9778</v>
      </c>
      <c r="N468" t="s">
        <v>1433</v>
      </c>
      <c r="O468" t="s">
        <v>710</v>
      </c>
      <c r="P468" s="8">
        <v>97.78</v>
      </c>
    </row>
    <row r="469" spans="1:16" x14ac:dyDescent="0.25">
      <c r="A469">
        <v>361579</v>
      </c>
      <c r="B469">
        <v>1556</v>
      </c>
      <c r="C469">
        <v>550473</v>
      </c>
      <c r="D469">
        <v>93.17</v>
      </c>
      <c r="E469" t="e">
        <v>#N/A</v>
      </c>
      <c r="F469" s="2">
        <v>200022224642</v>
      </c>
      <c r="G469">
        <v>111241</v>
      </c>
      <c r="H469">
        <v>20220815</v>
      </c>
      <c r="I469">
        <v>2553</v>
      </c>
      <c r="J469">
        <v>361579</v>
      </c>
      <c r="K469" t="s">
        <v>7</v>
      </c>
      <c r="L469" t="s">
        <v>24</v>
      </c>
      <c r="M469">
        <v>1556</v>
      </c>
      <c r="N469" t="s">
        <v>1433</v>
      </c>
      <c r="O469" t="s">
        <v>752</v>
      </c>
      <c r="P469" s="8">
        <v>15.56</v>
      </c>
    </row>
    <row r="470" spans="1:16" x14ac:dyDescent="0.25">
      <c r="A470">
        <v>361923</v>
      </c>
      <c r="B470">
        <v>507</v>
      </c>
      <c r="C470">
        <v>552296</v>
      </c>
      <c r="D470">
        <v>25.45</v>
      </c>
      <c r="E470" t="e">
        <v>#N/A</v>
      </c>
      <c r="F470" s="2">
        <v>201005603992</v>
      </c>
      <c r="G470">
        <v>221922</v>
      </c>
      <c r="H470">
        <v>20220814</v>
      </c>
      <c r="I470">
        <v>1745</v>
      </c>
      <c r="J470">
        <v>361923</v>
      </c>
      <c r="K470" t="s">
        <v>9</v>
      </c>
      <c r="L470" t="s">
        <v>40</v>
      </c>
      <c r="M470">
        <v>507</v>
      </c>
      <c r="N470" t="s">
        <v>1432</v>
      </c>
      <c r="O470" t="s">
        <v>753</v>
      </c>
      <c r="P470" s="8">
        <v>5.07</v>
      </c>
    </row>
    <row r="471" spans="1:16" x14ac:dyDescent="0.25">
      <c r="A471">
        <v>362706</v>
      </c>
      <c r="B471">
        <v>4052</v>
      </c>
      <c r="C471">
        <v>553446</v>
      </c>
      <c r="D471">
        <v>5.57</v>
      </c>
      <c r="E471" t="e">
        <v>#N/A</v>
      </c>
      <c r="F471" s="2">
        <v>200017371275</v>
      </c>
      <c r="G471">
        <v>94922</v>
      </c>
      <c r="H471">
        <v>20220815</v>
      </c>
      <c r="I471">
        <v>2145</v>
      </c>
      <c r="J471">
        <v>362706</v>
      </c>
      <c r="K471" t="s">
        <v>7</v>
      </c>
      <c r="L471" t="s">
        <v>41</v>
      </c>
      <c r="M471">
        <v>4052</v>
      </c>
      <c r="N471" t="s">
        <v>1433</v>
      </c>
      <c r="O471" t="s">
        <v>575</v>
      </c>
      <c r="P471" s="8">
        <v>40.520000000000003</v>
      </c>
    </row>
    <row r="472" spans="1:16" x14ac:dyDescent="0.25">
      <c r="A472">
        <v>363709</v>
      </c>
      <c r="B472">
        <v>2709</v>
      </c>
      <c r="C472">
        <v>554769</v>
      </c>
      <c r="D472">
        <v>23.82</v>
      </c>
      <c r="E472" t="e">
        <v>#N/A</v>
      </c>
      <c r="F472" s="2">
        <v>200022566687</v>
      </c>
      <c r="G472">
        <v>123603</v>
      </c>
      <c r="H472">
        <v>20220815</v>
      </c>
      <c r="I472">
        <v>2836</v>
      </c>
      <c r="J472">
        <v>363709</v>
      </c>
      <c r="K472" t="s">
        <v>7</v>
      </c>
      <c r="L472" t="s">
        <v>14</v>
      </c>
      <c r="M472">
        <v>2709</v>
      </c>
      <c r="N472" t="s">
        <v>1432</v>
      </c>
      <c r="O472" t="s">
        <v>754</v>
      </c>
      <c r="P472" s="8">
        <v>27.09</v>
      </c>
    </row>
    <row r="473" spans="1:16" x14ac:dyDescent="0.25">
      <c r="A473">
        <v>363769</v>
      </c>
      <c r="B473">
        <v>3186</v>
      </c>
      <c r="C473">
        <v>555429</v>
      </c>
      <c r="D473">
        <v>42.83</v>
      </c>
      <c r="E473" t="e">
        <v>#N/A</v>
      </c>
      <c r="F473" s="2">
        <v>399432</v>
      </c>
      <c r="G473">
        <v>111244</v>
      </c>
      <c r="H473">
        <v>20220815</v>
      </c>
      <c r="I473">
        <v>573529</v>
      </c>
      <c r="J473">
        <v>363769</v>
      </c>
      <c r="K473" t="s">
        <v>9</v>
      </c>
      <c r="L473" t="s">
        <v>74</v>
      </c>
      <c r="M473">
        <v>3186</v>
      </c>
      <c r="N473" t="s">
        <v>1432</v>
      </c>
      <c r="O473" t="s">
        <v>755</v>
      </c>
      <c r="P473" s="8">
        <v>31.86</v>
      </c>
    </row>
    <row r="474" spans="1:16" x14ac:dyDescent="0.25">
      <c r="A474">
        <v>365009</v>
      </c>
      <c r="B474">
        <v>3336</v>
      </c>
      <c r="C474">
        <v>556539</v>
      </c>
      <c r="D474">
        <v>35.340000000000003</v>
      </c>
      <c r="E474" t="e">
        <v>#N/A</v>
      </c>
      <c r="F474" s="2">
        <v>200023894195</v>
      </c>
      <c r="G474">
        <v>111245</v>
      </c>
      <c r="H474">
        <v>20220815</v>
      </c>
      <c r="I474">
        <v>2552</v>
      </c>
      <c r="J474">
        <v>365009</v>
      </c>
      <c r="K474" t="s">
        <v>7</v>
      </c>
      <c r="L474" t="s">
        <v>101</v>
      </c>
      <c r="M474">
        <v>3336</v>
      </c>
      <c r="N474" t="s">
        <v>1432</v>
      </c>
      <c r="O474" t="s">
        <v>756</v>
      </c>
      <c r="P474" s="8">
        <v>33.36</v>
      </c>
    </row>
    <row r="475" spans="1:16" x14ac:dyDescent="0.25">
      <c r="A475">
        <v>367473</v>
      </c>
      <c r="B475">
        <v>354</v>
      </c>
      <c r="C475">
        <v>559246</v>
      </c>
      <c r="D475">
        <v>37.619999999999997</v>
      </c>
      <c r="E475" t="e">
        <v>#N/A</v>
      </c>
      <c r="F475" s="2">
        <v>200023178615</v>
      </c>
      <c r="G475">
        <v>143248</v>
      </c>
      <c r="H475">
        <v>20220815</v>
      </c>
      <c r="I475">
        <v>3132</v>
      </c>
      <c r="J475">
        <v>367473</v>
      </c>
      <c r="K475" t="s">
        <v>9</v>
      </c>
      <c r="L475" t="s">
        <v>146</v>
      </c>
      <c r="M475">
        <v>354</v>
      </c>
      <c r="N475" t="s">
        <v>1432</v>
      </c>
      <c r="O475" t="s">
        <v>674</v>
      </c>
      <c r="P475" s="8">
        <v>3.54</v>
      </c>
    </row>
    <row r="476" spans="1:16" x14ac:dyDescent="0.25">
      <c r="A476">
        <v>368163</v>
      </c>
      <c r="B476">
        <v>354</v>
      </c>
      <c r="C476">
        <v>560373</v>
      </c>
      <c r="D476">
        <v>144.66</v>
      </c>
      <c r="E476" t="e">
        <v>#N/A</v>
      </c>
      <c r="F476" s="2">
        <v>400380560</v>
      </c>
      <c r="G476">
        <v>143248</v>
      </c>
      <c r="H476">
        <v>20220815</v>
      </c>
      <c r="I476">
        <v>3133</v>
      </c>
      <c r="J476">
        <v>368163</v>
      </c>
      <c r="K476" t="s">
        <v>9</v>
      </c>
      <c r="L476" t="s">
        <v>122</v>
      </c>
      <c r="M476">
        <v>354</v>
      </c>
      <c r="N476" t="s">
        <v>1432</v>
      </c>
      <c r="O476" t="s">
        <v>757</v>
      </c>
      <c r="P476" s="8">
        <v>3.54</v>
      </c>
    </row>
    <row r="477" spans="1:16" x14ac:dyDescent="0.25">
      <c r="A477">
        <v>368533</v>
      </c>
      <c r="B477">
        <v>3017</v>
      </c>
      <c r="C477">
        <v>561311</v>
      </c>
      <c r="D477">
        <v>3.69</v>
      </c>
      <c r="E477" t="e">
        <v>#N/A</v>
      </c>
      <c r="F477" s="2">
        <v>200023725308</v>
      </c>
      <c r="G477">
        <v>203929</v>
      </c>
      <c r="H477">
        <v>20220814</v>
      </c>
      <c r="I477">
        <v>1702</v>
      </c>
      <c r="J477">
        <v>368533</v>
      </c>
      <c r="K477" t="s">
        <v>9</v>
      </c>
      <c r="L477" t="s">
        <v>114</v>
      </c>
      <c r="M477">
        <v>3017</v>
      </c>
      <c r="N477" t="s">
        <v>1432</v>
      </c>
      <c r="O477" t="s">
        <v>758</v>
      </c>
      <c r="P477" s="8">
        <v>30.17</v>
      </c>
    </row>
    <row r="478" spans="1:16" x14ac:dyDescent="0.25">
      <c r="A478">
        <v>369079</v>
      </c>
      <c r="B478">
        <v>354</v>
      </c>
      <c r="C478">
        <v>562933</v>
      </c>
      <c r="D478">
        <v>19.25</v>
      </c>
      <c r="E478" t="e">
        <v>#N/A</v>
      </c>
      <c r="F478" s="2">
        <v>400940578</v>
      </c>
      <c r="G478">
        <v>103929</v>
      </c>
      <c r="H478">
        <v>20220815</v>
      </c>
      <c r="I478">
        <v>2379</v>
      </c>
      <c r="J478">
        <v>369079</v>
      </c>
      <c r="K478" t="s">
        <v>9</v>
      </c>
      <c r="L478" t="s">
        <v>114</v>
      </c>
      <c r="M478">
        <v>354</v>
      </c>
      <c r="N478" t="s">
        <v>1432</v>
      </c>
      <c r="O478" t="s">
        <v>759</v>
      </c>
      <c r="P478" s="8">
        <v>3.54</v>
      </c>
    </row>
    <row r="479" spans="1:16" x14ac:dyDescent="0.25">
      <c r="A479">
        <v>369169</v>
      </c>
      <c r="B479">
        <v>950</v>
      </c>
      <c r="C479">
        <v>564073</v>
      </c>
      <c r="D479">
        <v>9.8800000000000008</v>
      </c>
      <c r="E479" t="e">
        <v>#N/A</v>
      </c>
      <c r="F479" s="2">
        <v>200015893155</v>
      </c>
      <c r="G479">
        <v>120249</v>
      </c>
      <c r="H479">
        <v>20220814</v>
      </c>
      <c r="I479">
        <v>1549</v>
      </c>
      <c r="J479">
        <v>369169</v>
      </c>
      <c r="K479" t="s">
        <v>9</v>
      </c>
      <c r="L479" t="s">
        <v>13</v>
      </c>
      <c r="M479">
        <v>950</v>
      </c>
      <c r="N479" t="s">
        <v>1432</v>
      </c>
      <c r="O479" t="s">
        <v>760</v>
      </c>
      <c r="P479" s="8">
        <v>9.5</v>
      </c>
    </row>
    <row r="480" spans="1:16" x14ac:dyDescent="0.25">
      <c r="A480">
        <v>369173</v>
      </c>
      <c r="B480">
        <v>967</v>
      </c>
      <c r="C480">
        <v>564186</v>
      </c>
      <c r="D480">
        <v>7.23</v>
      </c>
      <c r="E480" t="e">
        <v>#N/A</v>
      </c>
      <c r="F480" s="2">
        <v>201006503571</v>
      </c>
      <c r="G480">
        <v>132609</v>
      </c>
      <c r="H480">
        <v>20220815</v>
      </c>
      <c r="I480">
        <v>2948</v>
      </c>
      <c r="J480">
        <v>369173</v>
      </c>
      <c r="K480" t="s">
        <v>9</v>
      </c>
      <c r="L480" t="s">
        <v>90</v>
      </c>
      <c r="M480">
        <v>967</v>
      </c>
      <c r="N480" t="s">
        <v>1432</v>
      </c>
      <c r="O480" t="s">
        <v>761</v>
      </c>
      <c r="P480" s="8">
        <v>9.67</v>
      </c>
    </row>
    <row r="481" spans="1:16" x14ac:dyDescent="0.25">
      <c r="A481">
        <v>370143</v>
      </c>
      <c r="B481">
        <v>3004</v>
      </c>
      <c r="C481">
        <v>564546</v>
      </c>
      <c r="D481">
        <v>159.15</v>
      </c>
      <c r="E481" t="e">
        <v>#N/A</v>
      </c>
      <c r="F481" s="2">
        <v>201004690990</v>
      </c>
      <c r="G481">
        <v>102250</v>
      </c>
      <c r="H481">
        <v>20220815</v>
      </c>
      <c r="I481">
        <v>2294</v>
      </c>
      <c r="J481">
        <v>370143</v>
      </c>
      <c r="K481" t="s">
        <v>7</v>
      </c>
      <c r="L481" t="s">
        <v>89</v>
      </c>
      <c r="M481">
        <v>3004</v>
      </c>
      <c r="N481" t="s">
        <v>1432</v>
      </c>
      <c r="O481" t="s">
        <v>762</v>
      </c>
      <c r="P481" s="8">
        <v>30.04</v>
      </c>
    </row>
    <row r="482" spans="1:16" x14ac:dyDescent="0.25">
      <c r="A482">
        <v>370536</v>
      </c>
      <c r="B482">
        <v>11440</v>
      </c>
      <c r="C482">
        <v>565883</v>
      </c>
      <c r="D482">
        <v>8.4499999999999993</v>
      </c>
      <c r="E482" t="e">
        <v>#N/A</v>
      </c>
      <c r="F482" s="2">
        <v>201005061860</v>
      </c>
      <c r="G482">
        <v>91611</v>
      </c>
      <c r="H482">
        <v>20220815</v>
      </c>
      <c r="I482">
        <v>2011</v>
      </c>
      <c r="J482">
        <v>370536</v>
      </c>
      <c r="K482" t="s">
        <v>9</v>
      </c>
      <c r="L482" t="s">
        <v>90</v>
      </c>
      <c r="M482">
        <v>11440</v>
      </c>
      <c r="N482" t="s">
        <v>1433</v>
      </c>
      <c r="O482" t="s">
        <v>763</v>
      </c>
      <c r="P482" s="8">
        <v>114.4</v>
      </c>
    </row>
    <row r="483" spans="1:16" x14ac:dyDescent="0.25">
      <c r="A483">
        <v>370703</v>
      </c>
      <c r="B483">
        <v>433</v>
      </c>
      <c r="C483">
        <v>566746</v>
      </c>
      <c r="D483">
        <v>22.03</v>
      </c>
      <c r="E483" t="e">
        <v>#N/A</v>
      </c>
      <c r="F483" s="2">
        <v>5052123</v>
      </c>
      <c r="G483">
        <v>120251</v>
      </c>
      <c r="H483">
        <v>20220814</v>
      </c>
      <c r="I483">
        <v>697</v>
      </c>
      <c r="J483">
        <v>370703</v>
      </c>
      <c r="K483" t="s">
        <v>9</v>
      </c>
      <c r="L483" t="s">
        <v>204</v>
      </c>
      <c r="M483">
        <v>433</v>
      </c>
      <c r="N483" t="s">
        <v>1432</v>
      </c>
      <c r="O483" t="s">
        <v>411</v>
      </c>
      <c r="P483" s="8">
        <v>4.33</v>
      </c>
    </row>
    <row r="484" spans="1:16" x14ac:dyDescent="0.25">
      <c r="A484">
        <v>372513</v>
      </c>
      <c r="B484">
        <v>1404</v>
      </c>
      <c r="C484">
        <v>568029</v>
      </c>
      <c r="D484">
        <v>11.97</v>
      </c>
      <c r="E484" t="e">
        <v>#N/A</v>
      </c>
      <c r="F484" s="2">
        <v>1849548</v>
      </c>
      <c r="G484">
        <v>141612</v>
      </c>
      <c r="H484">
        <v>20220815</v>
      </c>
      <c r="I484">
        <v>3163</v>
      </c>
      <c r="J484">
        <v>372513</v>
      </c>
      <c r="K484" t="s">
        <v>7</v>
      </c>
      <c r="L484" t="s">
        <v>73</v>
      </c>
      <c r="M484">
        <v>1404</v>
      </c>
      <c r="N484" t="s">
        <v>1433</v>
      </c>
      <c r="O484" t="s">
        <v>764</v>
      </c>
      <c r="P484" s="8">
        <v>14.04</v>
      </c>
    </row>
    <row r="485" spans="1:16" x14ac:dyDescent="0.25">
      <c r="A485">
        <v>373039</v>
      </c>
      <c r="B485">
        <v>1</v>
      </c>
      <c r="C485">
        <v>568299</v>
      </c>
      <c r="D485">
        <v>20.55</v>
      </c>
      <c r="E485" t="e">
        <v>#N/A</v>
      </c>
      <c r="F485" s="2">
        <v>401243178</v>
      </c>
      <c r="G485">
        <v>111253</v>
      </c>
      <c r="H485">
        <v>20220815</v>
      </c>
      <c r="I485">
        <v>2555</v>
      </c>
      <c r="J485">
        <v>373039</v>
      </c>
      <c r="K485" t="s">
        <v>9</v>
      </c>
      <c r="L485" t="s">
        <v>115</v>
      </c>
      <c r="M485">
        <v>1</v>
      </c>
      <c r="N485" t="s">
        <v>1432</v>
      </c>
      <c r="O485" t="s">
        <v>765</v>
      </c>
      <c r="P485" s="8">
        <v>0.01</v>
      </c>
    </row>
    <row r="486" spans="1:16" x14ac:dyDescent="0.25">
      <c r="A486">
        <v>375026</v>
      </c>
      <c r="B486">
        <v>354</v>
      </c>
      <c r="C486">
        <v>570579</v>
      </c>
      <c r="D486">
        <v>360.17</v>
      </c>
      <c r="E486" t="e">
        <v>#N/A</v>
      </c>
      <c r="F486" s="2">
        <v>200018945812</v>
      </c>
      <c r="G486">
        <v>111255</v>
      </c>
      <c r="H486">
        <v>20220815</v>
      </c>
      <c r="I486">
        <v>2557</v>
      </c>
      <c r="J486">
        <v>375026</v>
      </c>
      <c r="K486" t="s">
        <v>9</v>
      </c>
      <c r="L486" t="s">
        <v>143</v>
      </c>
      <c r="M486">
        <v>354</v>
      </c>
      <c r="N486" t="s">
        <v>1432</v>
      </c>
      <c r="O486" t="s">
        <v>766</v>
      </c>
      <c r="P486" s="8">
        <v>3.54</v>
      </c>
    </row>
    <row r="487" spans="1:16" x14ac:dyDescent="0.25">
      <c r="A487">
        <v>375266</v>
      </c>
      <c r="B487">
        <v>5289</v>
      </c>
      <c r="C487">
        <v>570903</v>
      </c>
      <c r="D487">
        <v>45.65</v>
      </c>
      <c r="E487" t="e">
        <v>#N/A</v>
      </c>
      <c r="F487" s="2">
        <v>462520</v>
      </c>
      <c r="G487">
        <v>144935</v>
      </c>
      <c r="H487">
        <v>20220815</v>
      </c>
      <c r="I487">
        <v>578120</v>
      </c>
      <c r="J487">
        <v>375266</v>
      </c>
      <c r="K487" t="s">
        <v>9</v>
      </c>
      <c r="L487" t="s">
        <v>77</v>
      </c>
      <c r="M487">
        <v>5289</v>
      </c>
      <c r="N487" t="s">
        <v>1432</v>
      </c>
      <c r="O487" t="s">
        <v>767</v>
      </c>
      <c r="P487" s="8">
        <v>52.89</v>
      </c>
    </row>
    <row r="488" spans="1:16" x14ac:dyDescent="0.25">
      <c r="A488">
        <v>375439</v>
      </c>
      <c r="B488">
        <v>20464</v>
      </c>
      <c r="C488">
        <v>571253</v>
      </c>
      <c r="D488">
        <v>336.18</v>
      </c>
      <c r="E488" t="e">
        <v>#N/A</v>
      </c>
      <c r="F488" s="2">
        <v>36646</v>
      </c>
      <c r="G488">
        <v>93255</v>
      </c>
      <c r="H488">
        <v>20220815</v>
      </c>
      <c r="I488">
        <v>570676</v>
      </c>
      <c r="J488">
        <v>375439</v>
      </c>
      <c r="K488" t="s">
        <v>7</v>
      </c>
      <c r="L488" t="s">
        <v>205</v>
      </c>
      <c r="M488">
        <v>20464</v>
      </c>
      <c r="N488" t="s">
        <v>1433</v>
      </c>
      <c r="O488" t="s">
        <v>768</v>
      </c>
      <c r="P488" s="8">
        <v>204.64</v>
      </c>
    </row>
    <row r="489" spans="1:16" x14ac:dyDescent="0.25">
      <c r="A489">
        <v>376566</v>
      </c>
      <c r="B489">
        <v>1155</v>
      </c>
      <c r="C489">
        <v>574020</v>
      </c>
      <c r="D489">
        <v>14</v>
      </c>
      <c r="E489" t="e">
        <v>#N/A</v>
      </c>
      <c r="F489" s="2">
        <v>401159780</v>
      </c>
      <c r="G489">
        <v>70257</v>
      </c>
      <c r="H489">
        <v>20220815</v>
      </c>
      <c r="I489">
        <v>1773</v>
      </c>
      <c r="J489">
        <v>376566</v>
      </c>
      <c r="K489" t="s">
        <v>9</v>
      </c>
      <c r="L489" t="s">
        <v>56</v>
      </c>
      <c r="M489">
        <v>1155</v>
      </c>
      <c r="N489" t="s">
        <v>1432</v>
      </c>
      <c r="O489" t="s">
        <v>769</v>
      </c>
      <c r="P489" s="8">
        <v>11.55</v>
      </c>
    </row>
    <row r="490" spans="1:16" x14ac:dyDescent="0.25">
      <c r="A490">
        <v>376679</v>
      </c>
      <c r="B490">
        <v>5441</v>
      </c>
      <c r="C490">
        <v>574349</v>
      </c>
      <c r="D490">
        <v>78.55</v>
      </c>
      <c r="E490" t="e">
        <v>#N/A</v>
      </c>
      <c r="F490" s="2">
        <v>200016898658</v>
      </c>
      <c r="G490">
        <v>103936</v>
      </c>
      <c r="H490">
        <v>20220815</v>
      </c>
      <c r="I490">
        <v>2380</v>
      </c>
      <c r="J490">
        <v>376679</v>
      </c>
      <c r="K490" t="s">
        <v>7</v>
      </c>
      <c r="L490" t="s">
        <v>98</v>
      </c>
      <c r="M490">
        <v>5441</v>
      </c>
      <c r="N490" t="s">
        <v>1433</v>
      </c>
      <c r="O490" t="s">
        <v>770</v>
      </c>
      <c r="P490" s="8">
        <v>54.41</v>
      </c>
    </row>
    <row r="491" spans="1:16" x14ac:dyDescent="0.25">
      <c r="A491">
        <v>377329</v>
      </c>
      <c r="B491">
        <v>9809</v>
      </c>
      <c r="C491">
        <v>575199</v>
      </c>
      <c r="D491">
        <v>41.22</v>
      </c>
      <c r="E491" t="e">
        <v>#N/A</v>
      </c>
      <c r="F491" s="2">
        <v>200022505008</v>
      </c>
      <c r="G491">
        <v>103937</v>
      </c>
      <c r="H491">
        <v>20220815</v>
      </c>
      <c r="I491">
        <v>2381</v>
      </c>
      <c r="J491">
        <v>377329</v>
      </c>
      <c r="K491" t="s">
        <v>7</v>
      </c>
      <c r="L491" t="s">
        <v>34</v>
      </c>
      <c r="M491">
        <v>9809</v>
      </c>
      <c r="N491" t="s">
        <v>1433</v>
      </c>
      <c r="O491" t="s">
        <v>748</v>
      </c>
      <c r="P491" s="8">
        <v>98.09</v>
      </c>
    </row>
    <row r="492" spans="1:16" x14ac:dyDescent="0.25">
      <c r="A492">
        <v>378249</v>
      </c>
      <c r="B492">
        <v>2425</v>
      </c>
      <c r="C492">
        <v>576292</v>
      </c>
      <c r="D492">
        <v>6.78</v>
      </c>
      <c r="E492" t="e">
        <v>#N/A</v>
      </c>
      <c r="F492" s="2">
        <v>200016043628</v>
      </c>
      <c r="G492">
        <v>111258</v>
      </c>
      <c r="H492">
        <v>20220815</v>
      </c>
      <c r="I492">
        <v>2554</v>
      </c>
      <c r="J492">
        <v>378249</v>
      </c>
      <c r="K492" t="s">
        <v>7</v>
      </c>
      <c r="L492" t="s">
        <v>48</v>
      </c>
      <c r="M492">
        <v>2425</v>
      </c>
      <c r="N492" t="s">
        <v>1432</v>
      </c>
      <c r="O492" t="s">
        <v>771</v>
      </c>
      <c r="P492" s="8">
        <v>24.25</v>
      </c>
    </row>
    <row r="493" spans="1:16" x14ac:dyDescent="0.25">
      <c r="A493">
        <v>378753</v>
      </c>
      <c r="B493">
        <v>2560</v>
      </c>
      <c r="C493">
        <v>577033</v>
      </c>
      <c r="D493">
        <v>177.46</v>
      </c>
      <c r="E493" t="e">
        <v>#N/A</v>
      </c>
      <c r="F493" s="2">
        <v>201005721208</v>
      </c>
      <c r="G493">
        <v>100619</v>
      </c>
      <c r="H493">
        <v>20220815</v>
      </c>
      <c r="I493">
        <v>2227</v>
      </c>
      <c r="J493">
        <v>378753</v>
      </c>
      <c r="K493" t="s">
        <v>9</v>
      </c>
      <c r="L493" t="s">
        <v>51</v>
      </c>
      <c r="M493">
        <v>2560</v>
      </c>
      <c r="N493" t="s">
        <v>1432</v>
      </c>
      <c r="O493" t="s">
        <v>772</v>
      </c>
      <c r="P493" s="8">
        <v>25.6</v>
      </c>
    </row>
    <row r="494" spans="1:16" x14ac:dyDescent="0.25">
      <c r="A494">
        <v>380026</v>
      </c>
      <c r="B494">
        <v>4472</v>
      </c>
      <c r="C494">
        <v>577879</v>
      </c>
      <c r="D494">
        <v>49.82</v>
      </c>
      <c r="E494" t="e">
        <v>#N/A</v>
      </c>
      <c r="F494" s="2">
        <v>200020808511</v>
      </c>
      <c r="G494">
        <v>94940</v>
      </c>
      <c r="H494">
        <v>20220815</v>
      </c>
      <c r="I494">
        <v>2147</v>
      </c>
      <c r="J494">
        <v>380026</v>
      </c>
      <c r="K494" t="s">
        <v>7</v>
      </c>
      <c r="L494" t="s">
        <v>35</v>
      </c>
      <c r="M494">
        <v>4472</v>
      </c>
      <c r="N494" t="s">
        <v>1432</v>
      </c>
      <c r="O494" t="s">
        <v>773</v>
      </c>
      <c r="P494" s="8">
        <v>44.72</v>
      </c>
    </row>
    <row r="495" spans="1:16" x14ac:dyDescent="0.25">
      <c r="A495">
        <v>380589</v>
      </c>
      <c r="B495">
        <v>1910</v>
      </c>
      <c r="C495">
        <v>578046</v>
      </c>
      <c r="D495">
        <v>87.42</v>
      </c>
      <c r="E495" t="e">
        <v>#N/A</v>
      </c>
      <c r="F495" s="2">
        <v>201006461176</v>
      </c>
      <c r="G495">
        <v>84300</v>
      </c>
      <c r="H495">
        <v>20220815</v>
      </c>
      <c r="I495">
        <v>1914</v>
      </c>
      <c r="J495">
        <v>380589</v>
      </c>
      <c r="K495" t="s">
        <v>7</v>
      </c>
      <c r="L495" t="s">
        <v>153</v>
      </c>
      <c r="M495">
        <v>1910</v>
      </c>
      <c r="N495" t="s">
        <v>1432</v>
      </c>
      <c r="O495" t="s">
        <v>774</v>
      </c>
      <c r="P495" s="8">
        <v>19.100000000000001</v>
      </c>
    </row>
    <row r="496" spans="1:16" x14ac:dyDescent="0.25">
      <c r="A496">
        <v>382339</v>
      </c>
      <c r="B496">
        <v>291</v>
      </c>
      <c r="C496">
        <v>579119</v>
      </c>
      <c r="D496">
        <v>17.09</v>
      </c>
      <c r="E496" t="e">
        <v>#N/A</v>
      </c>
      <c r="F496" s="2">
        <v>201005003193</v>
      </c>
      <c r="G496">
        <v>82622</v>
      </c>
      <c r="H496">
        <v>20220815</v>
      </c>
      <c r="I496">
        <v>1874</v>
      </c>
      <c r="J496">
        <v>382339</v>
      </c>
      <c r="K496" t="s">
        <v>9</v>
      </c>
      <c r="L496" t="s">
        <v>33</v>
      </c>
      <c r="M496">
        <v>291</v>
      </c>
      <c r="N496" t="s">
        <v>1432</v>
      </c>
      <c r="O496" t="s">
        <v>775</v>
      </c>
      <c r="P496" s="8">
        <v>2.91</v>
      </c>
    </row>
    <row r="497" spans="1:16" x14ac:dyDescent="0.25">
      <c r="A497">
        <v>382819</v>
      </c>
      <c r="B497">
        <v>1440</v>
      </c>
      <c r="C497">
        <v>579273</v>
      </c>
      <c r="D497">
        <v>8.14</v>
      </c>
      <c r="E497" t="e">
        <v>#N/A</v>
      </c>
      <c r="F497" s="2">
        <v>200018332094</v>
      </c>
      <c r="G497">
        <v>125303</v>
      </c>
      <c r="H497">
        <v>20220815</v>
      </c>
      <c r="I497">
        <v>2876</v>
      </c>
      <c r="J497">
        <v>382819</v>
      </c>
      <c r="K497" t="s">
        <v>9</v>
      </c>
      <c r="L497" t="s">
        <v>84</v>
      </c>
      <c r="M497">
        <v>1440</v>
      </c>
      <c r="N497" t="s">
        <v>1432</v>
      </c>
      <c r="O497" t="s">
        <v>713</v>
      </c>
      <c r="P497" s="8">
        <v>14.4</v>
      </c>
    </row>
    <row r="498" spans="1:16" x14ac:dyDescent="0.25">
      <c r="A498">
        <v>382956</v>
      </c>
      <c r="B498">
        <v>354</v>
      </c>
      <c r="C498">
        <v>580119</v>
      </c>
      <c r="D498">
        <v>7.08</v>
      </c>
      <c r="E498" t="e">
        <v>#N/A</v>
      </c>
      <c r="F498" s="2">
        <v>401326065</v>
      </c>
      <c r="G498">
        <v>80943</v>
      </c>
      <c r="H498">
        <v>20220815</v>
      </c>
      <c r="I498">
        <v>1828</v>
      </c>
      <c r="J498">
        <v>382956</v>
      </c>
      <c r="K498" t="s">
        <v>7</v>
      </c>
      <c r="L498" t="s">
        <v>64</v>
      </c>
      <c r="M498">
        <v>354</v>
      </c>
      <c r="N498" t="s">
        <v>1432</v>
      </c>
      <c r="O498" t="s">
        <v>776</v>
      </c>
      <c r="P498" s="8">
        <v>3.54</v>
      </c>
    </row>
    <row r="499" spans="1:16" x14ac:dyDescent="0.25">
      <c r="A499">
        <v>383046</v>
      </c>
      <c r="B499">
        <v>3529</v>
      </c>
      <c r="C499">
        <v>580156</v>
      </c>
      <c r="D499">
        <v>29.1</v>
      </c>
      <c r="E499" t="e">
        <v>#N/A</v>
      </c>
      <c r="F499" s="2">
        <v>200019313085</v>
      </c>
      <c r="G499">
        <v>102303</v>
      </c>
      <c r="H499">
        <v>20220815</v>
      </c>
      <c r="I499">
        <v>2295</v>
      </c>
      <c r="J499">
        <v>383046</v>
      </c>
      <c r="K499" t="s">
        <v>7</v>
      </c>
      <c r="L499" t="s">
        <v>62</v>
      </c>
      <c r="M499">
        <v>3529</v>
      </c>
      <c r="N499" t="s">
        <v>1433</v>
      </c>
      <c r="O499" t="s">
        <v>625</v>
      </c>
      <c r="P499" s="8">
        <v>35.29</v>
      </c>
    </row>
    <row r="500" spans="1:16" x14ac:dyDescent="0.25">
      <c r="A500">
        <v>383543</v>
      </c>
      <c r="B500">
        <v>2926</v>
      </c>
      <c r="C500">
        <v>580186</v>
      </c>
      <c r="D500">
        <v>7.29</v>
      </c>
      <c r="E500" t="e">
        <v>#N/A</v>
      </c>
      <c r="F500" s="2">
        <v>400607311</v>
      </c>
      <c r="G500">
        <v>150626</v>
      </c>
      <c r="H500">
        <v>20220815</v>
      </c>
      <c r="I500">
        <v>3196</v>
      </c>
      <c r="J500">
        <v>383543</v>
      </c>
      <c r="K500" t="s">
        <v>9</v>
      </c>
      <c r="L500" t="s">
        <v>85</v>
      </c>
      <c r="M500">
        <v>2926</v>
      </c>
      <c r="N500" t="s">
        <v>1432</v>
      </c>
      <c r="O500" t="s">
        <v>777</v>
      </c>
      <c r="P500" s="8">
        <v>29.26</v>
      </c>
    </row>
    <row r="501" spans="1:16" x14ac:dyDescent="0.25">
      <c r="A501">
        <v>384199</v>
      </c>
      <c r="B501">
        <v>1498</v>
      </c>
      <c r="C501">
        <v>580759</v>
      </c>
      <c r="D501">
        <v>115.91</v>
      </c>
      <c r="E501" t="e">
        <v>#N/A</v>
      </c>
      <c r="F501" s="2">
        <v>200022166074</v>
      </c>
      <c r="G501">
        <v>94944</v>
      </c>
      <c r="H501">
        <v>20220815</v>
      </c>
      <c r="I501">
        <v>2148</v>
      </c>
      <c r="J501">
        <v>384199</v>
      </c>
      <c r="K501" t="s">
        <v>7</v>
      </c>
      <c r="L501" t="s">
        <v>67</v>
      </c>
      <c r="M501">
        <v>1498</v>
      </c>
      <c r="N501" t="s">
        <v>1432</v>
      </c>
      <c r="O501" t="s">
        <v>581</v>
      </c>
      <c r="P501" s="8">
        <v>14.98</v>
      </c>
    </row>
    <row r="502" spans="1:16" x14ac:dyDescent="0.25">
      <c r="A502">
        <v>384763</v>
      </c>
      <c r="B502">
        <v>5745</v>
      </c>
      <c r="C502">
        <v>581116</v>
      </c>
      <c r="D502">
        <v>46.25</v>
      </c>
      <c r="E502" t="e">
        <v>#N/A</v>
      </c>
      <c r="F502" s="2">
        <v>401365772</v>
      </c>
      <c r="G502">
        <v>123625</v>
      </c>
      <c r="H502">
        <v>20220815</v>
      </c>
      <c r="I502">
        <v>2837</v>
      </c>
      <c r="J502">
        <v>384763</v>
      </c>
      <c r="K502" t="s">
        <v>9</v>
      </c>
      <c r="L502" t="s">
        <v>113</v>
      </c>
      <c r="M502">
        <v>5745</v>
      </c>
      <c r="N502" t="s">
        <v>1432</v>
      </c>
      <c r="O502" t="s">
        <v>402</v>
      </c>
      <c r="P502" s="8">
        <v>57.45</v>
      </c>
    </row>
    <row r="503" spans="1:16" x14ac:dyDescent="0.25">
      <c r="A503">
        <v>385236</v>
      </c>
      <c r="B503">
        <v>351</v>
      </c>
      <c r="C503">
        <v>581239</v>
      </c>
      <c r="D503">
        <v>32.64</v>
      </c>
      <c r="E503" t="e">
        <v>#N/A</v>
      </c>
      <c r="F503" s="2">
        <v>200017942240</v>
      </c>
      <c r="G503">
        <v>102305</v>
      </c>
      <c r="H503">
        <v>20220815</v>
      </c>
      <c r="I503">
        <v>2296</v>
      </c>
      <c r="J503">
        <v>385236</v>
      </c>
      <c r="K503" t="s">
        <v>9</v>
      </c>
      <c r="L503" t="s">
        <v>137</v>
      </c>
      <c r="M503">
        <v>351</v>
      </c>
      <c r="N503" t="s">
        <v>1432</v>
      </c>
      <c r="O503" t="s">
        <v>778</v>
      </c>
      <c r="P503" s="8">
        <v>3.51</v>
      </c>
    </row>
    <row r="504" spans="1:16" x14ac:dyDescent="0.25">
      <c r="A504">
        <v>385473</v>
      </c>
      <c r="B504">
        <v>354</v>
      </c>
      <c r="C504">
        <v>581299</v>
      </c>
      <c r="D504">
        <v>26.54</v>
      </c>
      <c r="E504" t="e">
        <v>#N/A</v>
      </c>
      <c r="F504" s="2">
        <v>401230250</v>
      </c>
      <c r="G504">
        <v>103945</v>
      </c>
      <c r="H504">
        <v>20220815</v>
      </c>
      <c r="I504">
        <v>2382</v>
      </c>
      <c r="J504">
        <v>385473</v>
      </c>
      <c r="K504" t="s">
        <v>7</v>
      </c>
      <c r="L504" t="s">
        <v>55</v>
      </c>
      <c r="M504">
        <v>354</v>
      </c>
      <c r="N504" t="s">
        <v>1433</v>
      </c>
      <c r="O504" t="s">
        <v>779</v>
      </c>
      <c r="P504" s="8">
        <v>3.54</v>
      </c>
    </row>
    <row r="505" spans="1:16" x14ac:dyDescent="0.25">
      <c r="A505">
        <v>387323</v>
      </c>
      <c r="B505">
        <v>3231</v>
      </c>
      <c r="C505">
        <v>584073</v>
      </c>
      <c r="D505">
        <v>4.91</v>
      </c>
      <c r="E505" t="e">
        <v>#N/A</v>
      </c>
      <c r="F505" s="2">
        <v>200017914181</v>
      </c>
      <c r="G505">
        <v>112948</v>
      </c>
      <c r="H505">
        <v>20220815</v>
      </c>
      <c r="I505">
        <v>2625</v>
      </c>
      <c r="J505">
        <v>387323</v>
      </c>
      <c r="K505" t="s">
        <v>9</v>
      </c>
      <c r="L505" t="s">
        <v>146</v>
      </c>
      <c r="M505">
        <v>3231</v>
      </c>
      <c r="N505" t="s">
        <v>1432</v>
      </c>
      <c r="O505" t="s">
        <v>780</v>
      </c>
      <c r="P505" s="8">
        <v>32.31</v>
      </c>
    </row>
    <row r="506" spans="1:16" x14ac:dyDescent="0.25">
      <c r="A506">
        <v>387946</v>
      </c>
      <c r="B506">
        <v>10710</v>
      </c>
      <c r="C506">
        <v>584706</v>
      </c>
      <c r="D506">
        <v>26.02</v>
      </c>
      <c r="E506" t="e">
        <v>#N/A</v>
      </c>
      <c r="F506" s="2">
        <v>201003701798</v>
      </c>
      <c r="G506">
        <v>103948</v>
      </c>
      <c r="H506">
        <v>20220815</v>
      </c>
      <c r="I506">
        <v>2383</v>
      </c>
      <c r="J506">
        <v>387946</v>
      </c>
      <c r="K506" t="s">
        <v>7</v>
      </c>
      <c r="L506" t="s">
        <v>24</v>
      </c>
      <c r="M506">
        <v>10710</v>
      </c>
      <c r="N506" t="s">
        <v>1433</v>
      </c>
      <c r="O506" t="s">
        <v>781</v>
      </c>
      <c r="P506" s="8">
        <v>107.1</v>
      </c>
    </row>
    <row r="507" spans="1:16" x14ac:dyDescent="0.25">
      <c r="A507">
        <v>388173</v>
      </c>
      <c r="B507">
        <v>287</v>
      </c>
      <c r="C507">
        <v>584873</v>
      </c>
      <c r="D507">
        <v>78.09</v>
      </c>
      <c r="E507" t="e">
        <v>#N/A</v>
      </c>
      <c r="F507" s="2">
        <v>200022882894</v>
      </c>
      <c r="G507">
        <v>123629</v>
      </c>
      <c r="H507">
        <v>20220815</v>
      </c>
      <c r="I507">
        <v>2839</v>
      </c>
      <c r="J507">
        <v>388173</v>
      </c>
      <c r="K507" t="s">
        <v>9</v>
      </c>
      <c r="L507" t="s">
        <v>125</v>
      </c>
      <c r="M507">
        <v>287</v>
      </c>
      <c r="N507" t="s">
        <v>1433</v>
      </c>
      <c r="O507" t="s">
        <v>782</v>
      </c>
      <c r="P507" s="8">
        <v>2.87</v>
      </c>
    </row>
    <row r="508" spans="1:16" x14ac:dyDescent="0.25">
      <c r="A508">
        <v>388369</v>
      </c>
      <c r="B508">
        <v>1122</v>
      </c>
      <c r="C508">
        <v>585266</v>
      </c>
      <c r="D508">
        <v>50.34</v>
      </c>
      <c r="E508" t="e">
        <v>#N/A</v>
      </c>
      <c r="F508" s="2">
        <v>200022232967</v>
      </c>
      <c r="G508">
        <v>105628</v>
      </c>
      <c r="H508">
        <v>20220815</v>
      </c>
      <c r="I508">
        <v>2472</v>
      </c>
      <c r="J508">
        <v>388369</v>
      </c>
      <c r="K508" t="s">
        <v>7</v>
      </c>
      <c r="L508" t="s">
        <v>44</v>
      </c>
      <c r="M508">
        <v>1122</v>
      </c>
      <c r="N508" t="s">
        <v>1432</v>
      </c>
      <c r="O508" t="s">
        <v>783</v>
      </c>
      <c r="P508" s="8">
        <v>11.22</v>
      </c>
    </row>
    <row r="509" spans="1:16" x14ac:dyDescent="0.25">
      <c r="A509">
        <v>388883</v>
      </c>
      <c r="B509">
        <v>1751</v>
      </c>
      <c r="C509">
        <v>585473</v>
      </c>
      <c r="D509">
        <v>7.31</v>
      </c>
      <c r="E509" t="e">
        <v>#N/A</v>
      </c>
      <c r="F509" s="2">
        <v>200020778144</v>
      </c>
      <c r="G509">
        <v>120309</v>
      </c>
      <c r="H509">
        <v>20220815</v>
      </c>
      <c r="I509">
        <v>2742</v>
      </c>
      <c r="J509">
        <v>388883</v>
      </c>
      <c r="K509" t="s">
        <v>9</v>
      </c>
      <c r="L509" t="s">
        <v>115</v>
      </c>
      <c r="M509">
        <v>1751</v>
      </c>
      <c r="N509" t="s">
        <v>1432</v>
      </c>
      <c r="O509" t="s">
        <v>784</v>
      </c>
      <c r="P509" s="8">
        <v>17.510000000000002</v>
      </c>
    </row>
    <row r="510" spans="1:16" x14ac:dyDescent="0.25">
      <c r="A510">
        <v>390449</v>
      </c>
      <c r="B510">
        <v>3017</v>
      </c>
      <c r="C510">
        <v>586319</v>
      </c>
      <c r="D510">
        <v>42.38</v>
      </c>
      <c r="E510" t="e">
        <v>#N/A</v>
      </c>
      <c r="F510" s="2">
        <v>400232998</v>
      </c>
      <c r="G510">
        <v>85951</v>
      </c>
      <c r="H510">
        <v>20220815</v>
      </c>
      <c r="I510">
        <v>1953</v>
      </c>
      <c r="J510">
        <v>390449</v>
      </c>
      <c r="K510" t="s">
        <v>9</v>
      </c>
      <c r="L510" t="s">
        <v>168</v>
      </c>
      <c r="M510">
        <v>3017</v>
      </c>
      <c r="N510" t="s">
        <v>1432</v>
      </c>
      <c r="O510" t="s">
        <v>697</v>
      </c>
      <c r="P510" s="8">
        <v>30.17</v>
      </c>
    </row>
    <row r="511" spans="1:16" x14ac:dyDescent="0.25">
      <c r="A511">
        <v>391693</v>
      </c>
      <c r="B511">
        <v>676</v>
      </c>
      <c r="C511">
        <v>591146</v>
      </c>
      <c r="D511">
        <v>24.68</v>
      </c>
      <c r="E511" t="e">
        <v>#N/A</v>
      </c>
      <c r="F511" s="2">
        <v>200024021087</v>
      </c>
      <c r="G511">
        <v>114632</v>
      </c>
      <c r="H511">
        <v>20220815</v>
      </c>
      <c r="I511">
        <v>2685</v>
      </c>
      <c r="J511">
        <v>391693</v>
      </c>
      <c r="K511" t="s">
        <v>9</v>
      </c>
      <c r="L511" t="s">
        <v>110</v>
      </c>
      <c r="M511">
        <v>676</v>
      </c>
      <c r="N511" t="s">
        <v>1432</v>
      </c>
      <c r="O511" t="s">
        <v>737</v>
      </c>
      <c r="P511" s="8">
        <v>6.76</v>
      </c>
    </row>
    <row r="512" spans="1:16" x14ac:dyDescent="0.25">
      <c r="A512">
        <v>392436</v>
      </c>
      <c r="B512">
        <v>5268</v>
      </c>
      <c r="C512">
        <v>592633</v>
      </c>
      <c r="D512">
        <v>9.43</v>
      </c>
      <c r="E512" t="e">
        <v>#N/A</v>
      </c>
      <c r="F512" s="2">
        <v>400256594</v>
      </c>
      <c r="G512">
        <v>123632</v>
      </c>
      <c r="H512">
        <v>20220815</v>
      </c>
      <c r="I512">
        <v>2838</v>
      </c>
      <c r="J512">
        <v>392436</v>
      </c>
      <c r="K512" t="s">
        <v>9</v>
      </c>
      <c r="L512" t="s">
        <v>125</v>
      </c>
      <c r="M512">
        <v>5268</v>
      </c>
      <c r="N512" t="s">
        <v>1432</v>
      </c>
      <c r="O512" t="s">
        <v>785</v>
      </c>
      <c r="P512" s="8">
        <v>52.68</v>
      </c>
    </row>
    <row r="513" spans="1:16" x14ac:dyDescent="0.25">
      <c r="A513">
        <v>392869</v>
      </c>
      <c r="B513">
        <v>5219</v>
      </c>
      <c r="C513">
        <v>595013</v>
      </c>
      <c r="D513">
        <v>30.63</v>
      </c>
      <c r="E513" t="e">
        <v>#N/A</v>
      </c>
      <c r="F513" s="2">
        <v>200022505636</v>
      </c>
      <c r="G513">
        <v>102313</v>
      </c>
      <c r="H513">
        <v>20220814</v>
      </c>
      <c r="I513">
        <v>1497</v>
      </c>
      <c r="J513">
        <v>392869</v>
      </c>
      <c r="K513" t="s">
        <v>9</v>
      </c>
      <c r="L513" t="s">
        <v>90</v>
      </c>
      <c r="M513">
        <v>5219</v>
      </c>
      <c r="N513" t="s">
        <v>1432</v>
      </c>
      <c r="O513" t="s">
        <v>786</v>
      </c>
      <c r="P513" s="8">
        <v>52.19</v>
      </c>
    </row>
    <row r="514" spans="1:16" x14ac:dyDescent="0.25">
      <c r="A514">
        <v>393716</v>
      </c>
      <c r="B514">
        <v>4631</v>
      </c>
      <c r="C514">
        <v>595733</v>
      </c>
      <c r="D514">
        <v>32.79</v>
      </c>
      <c r="E514" t="e">
        <v>#N/A</v>
      </c>
      <c r="F514" s="2">
        <v>200023960749</v>
      </c>
      <c r="G514">
        <v>91633</v>
      </c>
      <c r="H514">
        <v>20220815</v>
      </c>
      <c r="I514">
        <v>2013</v>
      </c>
      <c r="J514">
        <v>393716</v>
      </c>
      <c r="K514" t="s">
        <v>7</v>
      </c>
      <c r="L514" t="s">
        <v>25</v>
      </c>
      <c r="M514">
        <v>4631</v>
      </c>
      <c r="N514" t="s">
        <v>1433</v>
      </c>
      <c r="O514" t="s">
        <v>712</v>
      </c>
      <c r="P514" s="8">
        <v>46.31</v>
      </c>
    </row>
    <row r="515" spans="1:16" x14ac:dyDescent="0.25">
      <c r="A515">
        <v>394019</v>
      </c>
      <c r="B515">
        <v>2193</v>
      </c>
      <c r="C515">
        <v>597889</v>
      </c>
      <c r="D515">
        <v>211.81</v>
      </c>
      <c r="E515" t="e">
        <v>#N/A</v>
      </c>
      <c r="F515" s="2">
        <v>200016351609</v>
      </c>
      <c r="G515">
        <v>105634</v>
      </c>
      <c r="H515">
        <v>20220815</v>
      </c>
      <c r="I515">
        <v>2473</v>
      </c>
      <c r="J515">
        <v>394019</v>
      </c>
      <c r="K515" t="s">
        <v>7</v>
      </c>
      <c r="L515" t="s">
        <v>27</v>
      </c>
      <c r="M515">
        <v>2193</v>
      </c>
      <c r="N515" t="s">
        <v>1432</v>
      </c>
      <c r="O515" t="s">
        <v>787</v>
      </c>
      <c r="P515" s="8">
        <v>21.93</v>
      </c>
    </row>
    <row r="516" spans="1:16" x14ac:dyDescent="0.25">
      <c r="A516">
        <v>394426</v>
      </c>
      <c r="B516">
        <v>335</v>
      </c>
      <c r="C516">
        <v>597956</v>
      </c>
      <c r="D516">
        <v>20.079999999999998</v>
      </c>
      <c r="E516" t="e">
        <v>#N/A</v>
      </c>
      <c r="F516" s="2">
        <v>200018861365</v>
      </c>
      <c r="G516">
        <v>111314</v>
      </c>
      <c r="H516">
        <v>20220815</v>
      </c>
      <c r="I516">
        <v>2556</v>
      </c>
      <c r="J516">
        <v>394426</v>
      </c>
      <c r="K516" t="s">
        <v>7</v>
      </c>
      <c r="L516" t="s">
        <v>97</v>
      </c>
      <c r="M516">
        <v>335</v>
      </c>
      <c r="N516" t="s">
        <v>1432</v>
      </c>
      <c r="O516" t="s">
        <v>771</v>
      </c>
      <c r="P516" s="8">
        <v>3.35</v>
      </c>
    </row>
    <row r="517" spans="1:16" x14ac:dyDescent="0.25">
      <c r="A517">
        <v>396766</v>
      </c>
      <c r="B517">
        <v>1781</v>
      </c>
      <c r="C517">
        <v>599973</v>
      </c>
      <c r="D517">
        <v>17.09</v>
      </c>
      <c r="E517" t="e">
        <v>#N/A</v>
      </c>
      <c r="F517" s="2">
        <v>201003585654</v>
      </c>
      <c r="G517">
        <v>94956</v>
      </c>
      <c r="H517">
        <v>20220815</v>
      </c>
      <c r="I517">
        <v>2149</v>
      </c>
      <c r="J517">
        <v>396766</v>
      </c>
      <c r="K517" t="s">
        <v>7</v>
      </c>
      <c r="L517" t="s">
        <v>131</v>
      </c>
      <c r="M517">
        <v>1781</v>
      </c>
      <c r="N517" t="s">
        <v>1432</v>
      </c>
      <c r="O517" t="s">
        <v>788</v>
      </c>
      <c r="P517" s="8">
        <v>17.809999999999999</v>
      </c>
    </row>
    <row r="518" spans="1:16" x14ac:dyDescent="0.25">
      <c r="A518">
        <v>397363</v>
      </c>
      <c r="B518">
        <v>4577</v>
      </c>
      <c r="C518">
        <v>600933</v>
      </c>
      <c r="D518">
        <v>30.35</v>
      </c>
      <c r="E518" t="e">
        <v>#N/A</v>
      </c>
      <c r="F518" s="2">
        <v>200018258281</v>
      </c>
      <c r="G518">
        <v>123637</v>
      </c>
      <c r="H518">
        <v>20220815</v>
      </c>
      <c r="I518">
        <v>2840</v>
      </c>
      <c r="J518">
        <v>397363</v>
      </c>
      <c r="K518" t="s">
        <v>7</v>
      </c>
      <c r="L518" t="s">
        <v>81</v>
      </c>
      <c r="M518">
        <v>4577</v>
      </c>
      <c r="N518" t="s">
        <v>1432</v>
      </c>
      <c r="O518" t="s">
        <v>789</v>
      </c>
      <c r="P518" s="8">
        <v>45.77</v>
      </c>
    </row>
    <row r="519" spans="1:16" x14ac:dyDescent="0.25">
      <c r="A519">
        <v>397716</v>
      </c>
      <c r="B519">
        <v>633</v>
      </c>
      <c r="C519">
        <v>602853</v>
      </c>
      <c r="D519">
        <v>23.19</v>
      </c>
      <c r="E519" t="e">
        <v>#N/A</v>
      </c>
      <c r="F519" s="2">
        <v>396412</v>
      </c>
      <c r="G519">
        <v>123638</v>
      </c>
      <c r="H519">
        <v>20220815</v>
      </c>
      <c r="I519">
        <v>575404</v>
      </c>
      <c r="J519">
        <v>397716</v>
      </c>
      <c r="K519" t="s">
        <v>7</v>
      </c>
      <c r="L519" t="s">
        <v>142</v>
      </c>
      <c r="M519">
        <v>633</v>
      </c>
      <c r="N519" t="s">
        <v>1433</v>
      </c>
      <c r="O519" t="s">
        <v>790</v>
      </c>
      <c r="P519" s="8">
        <v>6.33</v>
      </c>
    </row>
    <row r="520" spans="1:16" x14ac:dyDescent="0.25">
      <c r="A520">
        <v>399746</v>
      </c>
      <c r="B520">
        <v>2079</v>
      </c>
      <c r="C520">
        <v>606209</v>
      </c>
      <c r="D520">
        <v>137.31</v>
      </c>
      <c r="E520" t="e">
        <v>#N/A</v>
      </c>
      <c r="F520" s="2">
        <v>200020425506</v>
      </c>
      <c r="G520">
        <v>214640</v>
      </c>
      <c r="H520">
        <v>20220814</v>
      </c>
      <c r="I520">
        <v>1732</v>
      </c>
      <c r="J520">
        <v>399746</v>
      </c>
      <c r="K520" t="s">
        <v>9</v>
      </c>
      <c r="L520" t="s">
        <v>103</v>
      </c>
      <c r="M520">
        <v>2079</v>
      </c>
      <c r="N520" t="s">
        <v>1432</v>
      </c>
      <c r="O520" t="s">
        <v>791</v>
      </c>
      <c r="P520" s="8">
        <v>20.79</v>
      </c>
    </row>
    <row r="521" spans="1:16" x14ac:dyDescent="0.25">
      <c r="A521">
        <v>400299</v>
      </c>
      <c r="B521">
        <v>3549</v>
      </c>
      <c r="C521">
        <v>607553</v>
      </c>
      <c r="D521">
        <v>10.62</v>
      </c>
      <c r="E521" t="e">
        <v>#N/A</v>
      </c>
      <c r="F521" s="2">
        <v>200017280260</v>
      </c>
      <c r="G521">
        <v>143322</v>
      </c>
      <c r="H521">
        <v>20220815</v>
      </c>
      <c r="I521">
        <v>3134</v>
      </c>
      <c r="J521">
        <v>400299</v>
      </c>
      <c r="K521" t="s">
        <v>9</v>
      </c>
      <c r="L521" t="s">
        <v>86</v>
      </c>
      <c r="M521">
        <v>3549</v>
      </c>
      <c r="N521" t="s">
        <v>1432</v>
      </c>
      <c r="O521" t="s">
        <v>757</v>
      </c>
      <c r="P521" s="8">
        <v>35.49</v>
      </c>
    </row>
    <row r="522" spans="1:16" x14ac:dyDescent="0.25">
      <c r="A522">
        <v>400829</v>
      </c>
      <c r="B522">
        <v>7396</v>
      </c>
      <c r="C522">
        <v>608039</v>
      </c>
      <c r="D522">
        <v>10.73</v>
      </c>
      <c r="E522" t="e">
        <v>#N/A</v>
      </c>
      <c r="F522" s="2">
        <v>200018338117</v>
      </c>
      <c r="G522">
        <v>95001</v>
      </c>
      <c r="H522">
        <v>20220815</v>
      </c>
      <c r="I522">
        <v>2150</v>
      </c>
      <c r="J522">
        <v>400829</v>
      </c>
      <c r="K522" t="s">
        <v>9</v>
      </c>
      <c r="L522" t="s">
        <v>15</v>
      </c>
      <c r="M522">
        <v>7396</v>
      </c>
      <c r="N522" t="s">
        <v>1433</v>
      </c>
      <c r="O522" t="s">
        <v>792</v>
      </c>
      <c r="P522" s="8">
        <v>73.959999999999994</v>
      </c>
    </row>
    <row r="523" spans="1:16" x14ac:dyDescent="0.25">
      <c r="A523">
        <v>401106</v>
      </c>
      <c r="B523">
        <v>7883</v>
      </c>
      <c r="C523">
        <v>608163</v>
      </c>
      <c r="D523">
        <v>279.66000000000003</v>
      </c>
      <c r="E523" t="e">
        <v>#N/A</v>
      </c>
      <c r="F523" s="2">
        <v>200021803974</v>
      </c>
      <c r="G523">
        <v>84321</v>
      </c>
      <c r="H523">
        <v>20220815</v>
      </c>
      <c r="I523">
        <v>1915</v>
      </c>
      <c r="J523">
        <v>401106</v>
      </c>
      <c r="K523" t="s">
        <v>7</v>
      </c>
      <c r="L523" t="s">
        <v>41</v>
      </c>
      <c r="M523">
        <v>7883</v>
      </c>
      <c r="N523" t="s">
        <v>1432</v>
      </c>
      <c r="O523" t="s">
        <v>793</v>
      </c>
      <c r="P523" s="8">
        <v>78.83</v>
      </c>
    </row>
    <row r="524" spans="1:16" x14ac:dyDescent="0.25">
      <c r="A524">
        <v>401716</v>
      </c>
      <c r="B524">
        <v>4022</v>
      </c>
      <c r="C524">
        <v>608586</v>
      </c>
      <c r="D524">
        <v>11.21</v>
      </c>
      <c r="E524" t="e">
        <v>#N/A</v>
      </c>
      <c r="F524" s="2">
        <v>200020335580</v>
      </c>
      <c r="G524">
        <v>155643</v>
      </c>
      <c r="H524">
        <v>20220815</v>
      </c>
      <c r="I524">
        <v>3343</v>
      </c>
      <c r="J524">
        <v>401716</v>
      </c>
      <c r="K524" t="s">
        <v>9</v>
      </c>
      <c r="L524" t="s">
        <v>192</v>
      </c>
      <c r="M524">
        <v>4022</v>
      </c>
      <c r="N524" t="s">
        <v>1432</v>
      </c>
      <c r="O524" t="s">
        <v>794</v>
      </c>
      <c r="P524" s="8">
        <v>40.22</v>
      </c>
    </row>
    <row r="525" spans="1:16" x14ac:dyDescent="0.25">
      <c r="A525">
        <v>402206</v>
      </c>
      <c r="B525">
        <v>3039</v>
      </c>
      <c r="C525">
        <v>610606</v>
      </c>
      <c r="D525">
        <v>207.92</v>
      </c>
      <c r="E525" t="e">
        <v>#N/A</v>
      </c>
      <c r="F525" s="2">
        <v>201006410512</v>
      </c>
      <c r="G525">
        <v>82642</v>
      </c>
      <c r="H525">
        <v>20220815</v>
      </c>
      <c r="I525">
        <v>1875</v>
      </c>
      <c r="J525">
        <v>402206</v>
      </c>
      <c r="K525" t="s">
        <v>9</v>
      </c>
      <c r="L525" t="s">
        <v>192</v>
      </c>
      <c r="M525">
        <v>3039</v>
      </c>
      <c r="N525" t="s">
        <v>1433</v>
      </c>
      <c r="O525" t="s">
        <v>795</v>
      </c>
      <c r="P525" s="8">
        <v>30.39</v>
      </c>
    </row>
    <row r="526" spans="1:16" x14ac:dyDescent="0.25">
      <c r="A526">
        <v>402309</v>
      </c>
      <c r="B526">
        <v>8485</v>
      </c>
      <c r="C526">
        <v>610806</v>
      </c>
      <c r="D526">
        <v>900</v>
      </c>
      <c r="E526" t="e">
        <v>#N/A</v>
      </c>
      <c r="F526" s="2">
        <v>200018132700</v>
      </c>
      <c r="G526">
        <v>150644</v>
      </c>
      <c r="H526">
        <v>20220815</v>
      </c>
      <c r="I526">
        <v>3197</v>
      </c>
      <c r="J526">
        <v>402309</v>
      </c>
      <c r="K526" t="s">
        <v>9</v>
      </c>
      <c r="L526" t="s">
        <v>53</v>
      </c>
      <c r="M526">
        <v>8485</v>
      </c>
      <c r="N526" t="s">
        <v>1432</v>
      </c>
      <c r="O526" t="s">
        <v>796</v>
      </c>
      <c r="P526" s="8">
        <v>84.85</v>
      </c>
    </row>
    <row r="527" spans="1:16" x14ac:dyDescent="0.25">
      <c r="A527">
        <v>403116</v>
      </c>
      <c r="B527">
        <v>2675</v>
      </c>
      <c r="C527">
        <v>611246</v>
      </c>
      <c r="D527">
        <v>29.18</v>
      </c>
      <c r="E527" t="e">
        <v>#N/A</v>
      </c>
      <c r="F527" s="2">
        <v>201001981400</v>
      </c>
      <c r="G527">
        <v>150646</v>
      </c>
      <c r="H527">
        <v>20220815</v>
      </c>
      <c r="I527">
        <v>3198</v>
      </c>
      <c r="J527">
        <v>403116</v>
      </c>
      <c r="K527" t="s">
        <v>9</v>
      </c>
      <c r="L527" t="s">
        <v>100</v>
      </c>
      <c r="M527">
        <v>2675</v>
      </c>
      <c r="N527" t="s">
        <v>1432</v>
      </c>
      <c r="O527" t="s">
        <v>797</v>
      </c>
      <c r="P527" s="8">
        <v>26.75</v>
      </c>
    </row>
    <row r="528" spans="1:16" x14ac:dyDescent="0.25">
      <c r="A528">
        <v>403243</v>
      </c>
      <c r="B528">
        <v>668</v>
      </c>
      <c r="C528">
        <v>611366</v>
      </c>
      <c r="D528">
        <v>24.96</v>
      </c>
      <c r="E528" t="e">
        <v>#N/A</v>
      </c>
      <c r="F528" s="2">
        <v>401631153</v>
      </c>
      <c r="G528">
        <v>104004</v>
      </c>
      <c r="H528">
        <v>20220815</v>
      </c>
      <c r="I528">
        <v>2384</v>
      </c>
      <c r="J528">
        <v>403243</v>
      </c>
      <c r="K528" t="s">
        <v>9</v>
      </c>
      <c r="L528" t="s">
        <v>47</v>
      </c>
      <c r="M528">
        <v>668</v>
      </c>
      <c r="N528" t="s">
        <v>1432</v>
      </c>
      <c r="O528" t="s">
        <v>798</v>
      </c>
      <c r="P528" s="8">
        <v>6.68</v>
      </c>
    </row>
    <row r="529" spans="1:16" x14ac:dyDescent="0.25">
      <c r="A529">
        <v>403596</v>
      </c>
      <c r="B529">
        <v>9194</v>
      </c>
      <c r="C529">
        <v>612593</v>
      </c>
      <c r="D529">
        <v>62.16</v>
      </c>
      <c r="E529" t="e">
        <v>#N/A</v>
      </c>
      <c r="F529" s="2">
        <v>1696625</v>
      </c>
      <c r="G529">
        <v>100643</v>
      </c>
      <c r="H529">
        <v>20220815</v>
      </c>
      <c r="I529">
        <v>571675</v>
      </c>
      <c r="J529">
        <v>403596</v>
      </c>
      <c r="K529" t="s">
        <v>7</v>
      </c>
      <c r="L529" t="s">
        <v>210</v>
      </c>
      <c r="M529">
        <v>9194</v>
      </c>
      <c r="N529" t="s">
        <v>1433</v>
      </c>
      <c r="O529" t="s">
        <v>799</v>
      </c>
      <c r="P529" s="8">
        <v>91.94</v>
      </c>
    </row>
    <row r="530" spans="1:16" x14ac:dyDescent="0.25">
      <c r="A530">
        <v>404946</v>
      </c>
      <c r="B530">
        <v>3029</v>
      </c>
      <c r="C530">
        <v>615169</v>
      </c>
      <c r="D530">
        <v>19.05</v>
      </c>
      <c r="E530" t="e">
        <v>#N/A</v>
      </c>
      <c r="F530" s="2">
        <v>417996</v>
      </c>
      <c r="G530">
        <v>141645</v>
      </c>
      <c r="H530">
        <v>20220815</v>
      </c>
      <c r="I530">
        <v>577341</v>
      </c>
      <c r="J530">
        <v>404946</v>
      </c>
      <c r="K530" t="s">
        <v>9</v>
      </c>
      <c r="L530" t="s">
        <v>150</v>
      </c>
      <c r="M530">
        <v>3029</v>
      </c>
      <c r="N530" t="s">
        <v>1432</v>
      </c>
      <c r="O530" t="s">
        <v>800</v>
      </c>
      <c r="P530" s="8">
        <v>30.29</v>
      </c>
    </row>
    <row r="531" spans="1:16" x14ac:dyDescent="0.25">
      <c r="A531">
        <v>405656</v>
      </c>
      <c r="B531">
        <v>6450</v>
      </c>
      <c r="C531">
        <v>616239</v>
      </c>
      <c r="D531">
        <v>72.62</v>
      </c>
      <c r="E531" t="e">
        <v>#N/A</v>
      </c>
      <c r="F531" s="2">
        <v>200023004936</v>
      </c>
      <c r="G531">
        <v>182645</v>
      </c>
      <c r="H531">
        <v>20220814</v>
      </c>
      <c r="I531">
        <v>1659</v>
      </c>
      <c r="J531">
        <v>405656</v>
      </c>
      <c r="K531" t="s">
        <v>7</v>
      </c>
      <c r="L531" t="s">
        <v>55</v>
      </c>
      <c r="M531">
        <v>6450</v>
      </c>
      <c r="N531" t="s">
        <v>1432</v>
      </c>
      <c r="O531" t="s">
        <v>801</v>
      </c>
      <c r="P531" s="8">
        <v>64.5</v>
      </c>
    </row>
    <row r="532" spans="1:16" x14ac:dyDescent="0.25">
      <c r="A532">
        <v>406479</v>
      </c>
      <c r="B532">
        <v>387</v>
      </c>
      <c r="C532">
        <v>617859</v>
      </c>
      <c r="D532">
        <v>38.39</v>
      </c>
      <c r="E532" t="e">
        <v>#N/A</v>
      </c>
      <c r="F532" s="2">
        <v>200021821018</v>
      </c>
      <c r="G532">
        <v>111326</v>
      </c>
      <c r="H532">
        <v>20220815</v>
      </c>
      <c r="I532">
        <v>2558</v>
      </c>
      <c r="J532">
        <v>406479</v>
      </c>
      <c r="K532" t="s">
        <v>7</v>
      </c>
      <c r="L532" t="s">
        <v>73</v>
      </c>
      <c r="M532">
        <v>387</v>
      </c>
      <c r="N532" t="s">
        <v>1432</v>
      </c>
      <c r="O532" t="s">
        <v>771</v>
      </c>
      <c r="P532" s="8">
        <v>3.87</v>
      </c>
    </row>
    <row r="533" spans="1:16" x14ac:dyDescent="0.25">
      <c r="A533">
        <v>407253</v>
      </c>
      <c r="B533">
        <v>4982</v>
      </c>
      <c r="C533">
        <v>619796</v>
      </c>
      <c r="D533">
        <v>11.72</v>
      </c>
      <c r="E533" t="e">
        <v>#N/A</v>
      </c>
      <c r="F533" s="2">
        <v>1889081</v>
      </c>
      <c r="G533">
        <v>84327</v>
      </c>
      <c r="H533">
        <v>20220815</v>
      </c>
      <c r="I533">
        <v>569469</v>
      </c>
      <c r="J533">
        <v>407253</v>
      </c>
      <c r="K533" t="s">
        <v>9</v>
      </c>
      <c r="L533" t="s">
        <v>211</v>
      </c>
      <c r="M533">
        <v>4982</v>
      </c>
      <c r="N533" t="s">
        <v>1433</v>
      </c>
      <c r="O533" t="s">
        <v>802</v>
      </c>
      <c r="P533" s="8">
        <v>49.82</v>
      </c>
    </row>
    <row r="534" spans="1:16" x14ac:dyDescent="0.25">
      <c r="A534">
        <v>408533</v>
      </c>
      <c r="B534">
        <v>2393</v>
      </c>
      <c r="C534">
        <v>620199</v>
      </c>
      <c r="D534">
        <v>8.91</v>
      </c>
      <c r="E534" t="e">
        <v>#N/A</v>
      </c>
      <c r="F534" s="2">
        <v>200020353690</v>
      </c>
      <c r="G534">
        <v>134329</v>
      </c>
      <c r="H534">
        <v>20220815</v>
      </c>
      <c r="I534">
        <v>2992</v>
      </c>
      <c r="J534">
        <v>408533</v>
      </c>
      <c r="K534" t="s">
        <v>9</v>
      </c>
      <c r="L534" t="s">
        <v>123</v>
      </c>
      <c r="M534">
        <v>2393</v>
      </c>
      <c r="N534" t="s">
        <v>1432</v>
      </c>
      <c r="O534" t="s">
        <v>803</v>
      </c>
      <c r="P534" s="8">
        <v>23.93</v>
      </c>
    </row>
    <row r="535" spans="1:16" x14ac:dyDescent="0.25">
      <c r="A535">
        <v>410513</v>
      </c>
      <c r="B535">
        <v>1859</v>
      </c>
      <c r="C535">
        <v>621876</v>
      </c>
      <c r="D535">
        <v>42.96</v>
      </c>
      <c r="E535" t="e">
        <v>#N/A</v>
      </c>
      <c r="F535" s="2">
        <v>400138470</v>
      </c>
      <c r="G535">
        <v>82650</v>
      </c>
      <c r="H535">
        <v>20220815</v>
      </c>
      <c r="I535">
        <v>1876</v>
      </c>
      <c r="J535">
        <v>410513</v>
      </c>
      <c r="K535" t="s">
        <v>7</v>
      </c>
      <c r="L535" t="s">
        <v>101</v>
      </c>
      <c r="M535">
        <v>1859</v>
      </c>
      <c r="N535" t="s">
        <v>1432</v>
      </c>
      <c r="O535" t="s">
        <v>804</v>
      </c>
      <c r="P535" s="8">
        <v>18.59</v>
      </c>
    </row>
    <row r="536" spans="1:16" x14ac:dyDescent="0.25">
      <c r="A536">
        <v>413149</v>
      </c>
      <c r="B536">
        <v>4157</v>
      </c>
      <c r="C536">
        <v>623709</v>
      </c>
      <c r="D536">
        <v>326.33999999999997</v>
      </c>
      <c r="E536" t="e">
        <v>#N/A</v>
      </c>
      <c r="F536" s="2">
        <v>200019937719</v>
      </c>
      <c r="G536">
        <v>105653</v>
      </c>
      <c r="H536">
        <v>20220815</v>
      </c>
      <c r="I536">
        <v>2474</v>
      </c>
      <c r="J536">
        <v>413149</v>
      </c>
      <c r="K536" t="s">
        <v>7</v>
      </c>
      <c r="L536" t="s">
        <v>93</v>
      </c>
      <c r="M536">
        <v>4157</v>
      </c>
      <c r="N536" t="s">
        <v>1432</v>
      </c>
      <c r="O536" t="s">
        <v>633</v>
      </c>
      <c r="P536" s="8">
        <v>41.57</v>
      </c>
    </row>
    <row r="537" spans="1:16" x14ac:dyDescent="0.25">
      <c r="A537">
        <v>415376</v>
      </c>
      <c r="B537">
        <v>6986</v>
      </c>
      <c r="C537">
        <v>624909</v>
      </c>
      <c r="D537">
        <v>24.47</v>
      </c>
      <c r="E537" t="e">
        <v>#N/A</v>
      </c>
      <c r="F537" s="2">
        <v>383176</v>
      </c>
      <c r="G537">
        <v>123655</v>
      </c>
      <c r="H537">
        <v>20220815</v>
      </c>
      <c r="I537">
        <v>575406</v>
      </c>
      <c r="J537">
        <v>415376</v>
      </c>
      <c r="K537" t="s">
        <v>7</v>
      </c>
      <c r="L537" t="s">
        <v>26</v>
      </c>
      <c r="M537">
        <v>6986</v>
      </c>
      <c r="N537" t="s">
        <v>1432</v>
      </c>
      <c r="O537" t="s">
        <v>805</v>
      </c>
      <c r="P537" s="8">
        <v>69.86</v>
      </c>
    </row>
    <row r="538" spans="1:16" x14ac:dyDescent="0.25">
      <c r="A538">
        <v>416793</v>
      </c>
      <c r="B538">
        <v>2446</v>
      </c>
      <c r="C538">
        <v>627903</v>
      </c>
      <c r="D538">
        <v>11121.15</v>
      </c>
      <c r="E538" t="e">
        <v>#N/A</v>
      </c>
      <c r="F538" s="2">
        <v>1887569</v>
      </c>
      <c r="G538">
        <v>123657</v>
      </c>
      <c r="H538">
        <v>20220815</v>
      </c>
      <c r="I538">
        <v>575414</v>
      </c>
      <c r="J538">
        <v>416793</v>
      </c>
      <c r="K538" t="s">
        <v>9</v>
      </c>
      <c r="L538" t="s">
        <v>212</v>
      </c>
      <c r="M538">
        <v>2446</v>
      </c>
      <c r="N538" t="s">
        <v>1432</v>
      </c>
      <c r="O538" t="s">
        <v>806</v>
      </c>
      <c r="P538" s="8">
        <v>24.46</v>
      </c>
    </row>
    <row r="539" spans="1:16" x14ac:dyDescent="0.25">
      <c r="A539">
        <v>416809</v>
      </c>
      <c r="B539">
        <v>787</v>
      </c>
      <c r="C539">
        <v>627943</v>
      </c>
      <c r="D539">
        <v>61.39</v>
      </c>
      <c r="E539" t="e">
        <v>#N/A</v>
      </c>
      <c r="F539" s="2">
        <v>200020159337</v>
      </c>
      <c r="G539">
        <v>84336</v>
      </c>
      <c r="H539">
        <v>20220815</v>
      </c>
      <c r="I539">
        <v>1916</v>
      </c>
      <c r="J539">
        <v>416809</v>
      </c>
      <c r="K539" t="s">
        <v>7</v>
      </c>
      <c r="L539" t="s">
        <v>98</v>
      </c>
      <c r="M539">
        <v>787</v>
      </c>
      <c r="N539" t="s">
        <v>1432</v>
      </c>
      <c r="O539" t="s">
        <v>774</v>
      </c>
      <c r="P539" s="8">
        <v>7.87</v>
      </c>
    </row>
    <row r="540" spans="1:16" x14ac:dyDescent="0.25">
      <c r="A540">
        <v>417729</v>
      </c>
      <c r="B540">
        <v>1464</v>
      </c>
      <c r="C540">
        <v>628833</v>
      </c>
      <c r="D540">
        <v>244.19</v>
      </c>
      <c r="E540" t="e">
        <v>#N/A</v>
      </c>
      <c r="F540" s="2">
        <v>401549490</v>
      </c>
      <c r="G540">
        <v>73658</v>
      </c>
      <c r="H540">
        <v>20220813</v>
      </c>
      <c r="I540">
        <v>1177</v>
      </c>
      <c r="J540">
        <v>417729</v>
      </c>
      <c r="K540" t="s">
        <v>9</v>
      </c>
      <c r="L540" t="s">
        <v>74</v>
      </c>
      <c r="M540">
        <v>1464</v>
      </c>
      <c r="N540" t="s">
        <v>1432</v>
      </c>
      <c r="O540" t="s">
        <v>807</v>
      </c>
      <c r="P540" s="8">
        <v>14.64</v>
      </c>
    </row>
    <row r="541" spans="1:16" x14ac:dyDescent="0.25">
      <c r="A541">
        <v>417853</v>
      </c>
      <c r="B541">
        <v>2654</v>
      </c>
      <c r="C541">
        <v>631859</v>
      </c>
      <c r="D541">
        <v>4.93</v>
      </c>
      <c r="E541" t="e">
        <v>#N/A</v>
      </c>
      <c r="F541" s="2">
        <v>400242337</v>
      </c>
      <c r="G541">
        <v>104018</v>
      </c>
      <c r="H541">
        <v>20220815</v>
      </c>
      <c r="I541">
        <v>2386</v>
      </c>
      <c r="J541">
        <v>417853</v>
      </c>
      <c r="K541" t="s">
        <v>7</v>
      </c>
      <c r="L541" t="s">
        <v>59</v>
      </c>
      <c r="M541">
        <v>2654</v>
      </c>
      <c r="N541" t="s">
        <v>1432</v>
      </c>
      <c r="O541" t="s">
        <v>808</v>
      </c>
      <c r="P541" s="8">
        <v>26.54</v>
      </c>
    </row>
    <row r="542" spans="1:16" x14ac:dyDescent="0.25">
      <c r="A542">
        <v>417866</v>
      </c>
      <c r="B542">
        <v>6710</v>
      </c>
      <c r="C542">
        <v>632157</v>
      </c>
      <c r="D542">
        <v>28.83</v>
      </c>
      <c r="E542" t="e">
        <v>#N/A</v>
      </c>
      <c r="F542" s="2">
        <v>200019056486</v>
      </c>
      <c r="G542">
        <v>143338</v>
      </c>
      <c r="H542">
        <v>20220815</v>
      </c>
      <c r="I542">
        <v>3135</v>
      </c>
      <c r="J542">
        <v>417866</v>
      </c>
      <c r="K542" t="s">
        <v>9</v>
      </c>
      <c r="L542" t="s">
        <v>213</v>
      </c>
      <c r="M542">
        <v>6710</v>
      </c>
      <c r="N542" t="s">
        <v>1432</v>
      </c>
      <c r="O542" t="s">
        <v>809</v>
      </c>
      <c r="P542" s="8">
        <v>67.099999999999994</v>
      </c>
    </row>
    <row r="543" spans="1:16" x14ac:dyDescent="0.25">
      <c r="A543">
        <v>420463</v>
      </c>
      <c r="B543">
        <v>4057</v>
      </c>
      <c r="C543">
        <v>634996</v>
      </c>
      <c r="D543">
        <v>31.85</v>
      </c>
      <c r="E543" t="e">
        <v>#N/A</v>
      </c>
      <c r="F543" s="2">
        <v>200017922739</v>
      </c>
      <c r="G543">
        <v>102341</v>
      </c>
      <c r="H543">
        <v>20220815</v>
      </c>
      <c r="I543">
        <v>2297</v>
      </c>
      <c r="J543">
        <v>420463</v>
      </c>
      <c r="K543" t="s">
        <v>9</v>
      </c>
      <c r="L543" t="s">
        <v>111</v>
      </c>
      <c r="M543">
        <v>4057</v>
      </c>
      <c r="N543" t="s">
        <v>1433</v>
      </c>
      <c r="O543" t="s">
        <v>810</v>
      </c>
      <c r="P543" s="8">
        <v>40.57</v>
      </c>
    </row>
    <row r="544" spans="1:16" x14ac:dyDescent="0.25">
      <c r="A544">
        <v>420549</v>
      </c>
      <c r="B544">
        <v>666</v>
      </c>
      <c r="C544">
        <v>635129</v>
      </c>
      <c r="D544">
        <v>165.19</v>
      </c>
      <c r="E544" t="e">
        <v>#N/A</v>
      </c>
      <c r="F544" s="2">
        <v>201001607633</v>
      </c>
      <c r="G544">
        <v>93341</v>
      </c>
      <c r="H544">
        <v>20220815</v>
      </c>
      <c r="I544">
        <v>2076</v>
      </c>
      <c r="J544">
        <v>420549</v>
      </c>
      <c r="K544" t="s">
        <v>9</v>
      </c>
      <c r="L544" t="s">
        <v>133</v>
      </c>
      <c r="M544">
        <v>666</v>
      </c>
      <c r="N544" t="s">
        <v>1432</v>
      </c>
      <c r="O544" t="s">
        <v>811</v>
      </c>
      <c r="P544" s="8">
        <v>6.66</v>
      </c>
    </row>
    <row r="545" spans="1:16" x14ac:dyDescent="0.25">
      <c r="A545">
        <v>420893</v>
      </c>
      <c r="B545">
        <v>3015</v>
      </c>
      <c r="C545">
        <v>635313</v>
      </c>
      <c r="D545">
        <v>22.73</v>
      </c>
      <c r="E545" t="e">
        <v>#N/A</v>
      </c>
      <c r="F545" s="2">
        <v>200022312645</v>
      </c>
      <c r="G545">
        <v>91700</v>
      </c>
      <c r="H545">
        <v>20220815</v>
      </c>
      <c r="I545">
        <v>2014</v>
      </c>
      <c r="J545">
        <v>420893</v>
      </c>
      <c r="K545" t="s">
        <v>7</v>
      </c>
      <c r="L545" t="s">
        <v>75</v>
      </c>
      <c r="M545">
        <v>3015</v>
      </c>
      <c r="N545" t="s">
        <v>1432</v>
      </c>
      <c r="O545" t="s">
        <v>812</v>
      </c>
      <c r="P545" s="8">
        <v>30.15</v>
      </c>
    </row>
    <row r="546" spans="1:16" x14ac:dyDescent="0.25">
      <c r="A546">
        <v>421453</v>
      </c>
      <c r="B546">
        <v>1865</v>
      </c>
      <c r="C546">
        <v>635619</v>
      </c>
      <c r="D546">
        <v>81.13</v>
      </c>
      <c r="E546" t="e">
        <v>#N/A</v>
      </c>
      <c r="F546" s="2">
        <v>200022904797</v>
      </c>
      <c r="G546">
        <v>225341</v>
      </c>
      <c r="H546">
        <v>20220814</v>
      </c>
      <c r="I546">
        <v>1754</v>
      </c>
      <c r="J546">
        <v>421453</v>
      </c>
      <c r="K546" t="s">
        <v>7</v>
      </c>
      <c r="L546" t="s">
        <v>102</v>
      </c>
      <c r="M546">
        <v>1865</v>
      </c>
      <c r="N546" t="s">
        <v>1432</v>
      </c>
      <c r="O546" t="s">
        <v>813</v>
      </c>
      <c r="P546" s="8">
        <v>18.649999999999999</v>
      </c>
    </row>
    <row r="547" spans="1:16" x14ac:dyDescent="0.25">
      <c r="A547">
        <v>422129</v>
      </c>
      <c r="B547">
        <v>5208</v>
      </c>
      <c r="C547">
        <v>636059</v>
      </c>
      <c r="D547">
        <v>33.53</v>
      </c>
      <c r="E547" t="e">
        <v>#N/A</v>
      </c>
      <c r="F547" s="2">
        <v>201005279520</v>
      </c>
      <c r="G547">
        <v>95022</v>
      </c>
      <c r="H547">
        <v>20220815</v>
      </c>
      <c r="I547">
        <v>2151</v>
      </c>
      <c r="J547">
        <v>422129</v>
      </c>
      <c r="K547" t="s">
        <v>9</v>
      </c>
      <c r="L547" t="s">
        <v>40</v>
      </c>
      <c r="M547">
        <v>5208</v>
      </c>
      <c r="N547" t="s">
        <v>1432</v>
      </c>
      <c r="O547" t="s">
        <v>814</v>
      </c>
      <c r="P547" s="8">
        <v>52.08</v>
      </c>
    </row>
    <row r="548" spans="1:16" x14ac:dyDescent="0.25">
      <c r="A548">
        <v>422756</v>
      </c>
      <c r="B548">
        <v>2799</v>
      </c>
      <c r="C548">
        <v>637526</v>
      </c>
      <c r="D548">
        <v>29.66</v>
      </c>
      <c r="E548" t="e">
        <v>#N/A</v>
      </c>
      <c r="F548" s="2">
        <v>200018032702</v>
      </c>
      <c r="G548">
        <v>123702</v>
      </c>
      <c r="H548">
        <v>20220815</v>
      </c>
      <c r="I548">
        <v>2842</v>
      </c>
      <c r="J548">
        <v>422756</v>
      </c>
      <c r="K548" t="s">
        <v>7</v>
      </c>
      <c r="L548" t="s">
        <v>99</v>
      </c>
      <c r="M548">
        <v>2799</v>
      </c>
      <c r="N548" t="s">
        <v>1433</v>
      </c>
      <c r="O548" t="s">
        <v>815</v>
      </c>
      <c r="P548" s="8">
        <v>27.99</v>
      </c>
    </row>
    <row r="549" spans="1:16" x14ac:dyDescent="0.25">
      <c r="A549">
        <v>423183</v>
      </c>
      <c r="B549">
        <v>878</v>
      </c>
      <c r="C549">
        <v>639006</v>
      </c>
      <c r="D549">
        <v>41.38</v>
      </c>
      <c r="E549" t="e">
        <v>#N/A</v>
      </c>
      <c r="F549" s="2">
        <v>200024158400</v>
      </c>
      <c r="G549">
        <v>93343</v>
      </c>
      <c r="H549">
        <v>20220815</v>
      </c>
      <c r="I549">
        <v>2077</v>
      </c>
      <c r="J549">
        <v>423183</v>
      </c>
      <c r="K549" t="s">
        <v>7</v>
      </c>
      <c r="L549" t="s">
        <v>64</v>
      </c>
      <c r="M549">
        <v>878</v>
      </c>
      <c r="N549" t="s">
        <v>1432</v>
      </c>
      <c r="O549" t="s">
        <v>816</v>
      </c>
      <c r="P549" s="8">
        <v>8.7799999999999994</v>
      </c>
    </row>
    <row r="550" spans="1:16" x14ac:dyDescent="0.25">
      <c r="A550">
        <v>424686</v>
      </c>
      <c r="B550">
        <v>8782</v>
      </c>
      <c r="C550">
        <v>641329</v>
      </c>
      <c r="D550">
        <v>12.06</v>
      </c>
      <c r="E550" t="e">
        <v>#N/A</v>
      </c>
      <c r="F550" s="2">
        <v>1808336</v>
      </c>
      <c r="G550">
        <v>131025</v>
      </c>
      <c r="H550">
        <v>20220815</v>
      </c>
      <c r="I550">
        <v>576071</v>
      </c>
      <c r="J550">
        <v>424686</v>
      </c>
      <c r="K550" t="s">
        <v>9</v>
      </c>
      <c r="L550" t="s">
        <v>123</v>
      </c>
      <c r="M550">
        <v>8782</v>
      </c>
      <c r="N550" t="s">
        <v>1433</v>
      </c>
      <c r="O550" t="s">
        <v>817</v>
      </c>
      <c r="P550" s="8">
        <v>87.82</v>
      </c>
    </row>
    <row r="551" spans="1:16" x14ac:dyDescent="0.25">
      <c r="A551">
        <v>425159</v>
      </c>
      <c r="B551">
        <v>3188</v>
      </c>
      <c r="C551">
        <v>642103</v>
      </c>
      <c r="D551">
        <v>42.97</v>
      </c>
      <c r="E551" t="e">
        <v>#N/A</v>
      </c>
      <c r="F551" s="2">
        <v>200019709688</v>
      </c>
      <c r="G551">
        <v>190025</v>
      </c>
      <c r="H551">
        <v>20220814</v>
      </c>
      <c r="I551">
        <v>1666</v>
      </c>
      <c r="J551">
        <v>425159</v>
      </c>
      <c r="K551" t="s">
        <v>7</v>
      </c>
      <c r="L551" t="s">
        <v>140</v>
      </c>
      <c r="M551">
        <v>3188</v>
      </c>
      <c r="N551" t="s">
        <v>1432</v>
      </c>
      <c r="O551" t="s">
        <v>818</v>
      </c>
      <c r="P551" s="8">
        <v>31.88</v>
      </c>
    </row>
    <row r="552" spans="1:16" x14ac:dyDescent="0.25">
      <c r="A552">
        <v>425336</v>
      </c>
      <c r="B552">
        <v>990</v>
      </c>
      <c r="C552">
        <v>642709</v>
      </c>
      <c r="D552">
        <v>67.790000000000006</v>
      </c>
      <c r="E552" t="e">
        <v>#N/A</v>
      </c>
      <c r="F552" s="2">
        <v>200023448315</v>
      </c>
      <c r="G552">
        <v>150707</v>
      </c>
      <c r="H552">
        <v>20220815</v>
      </c>
      <c r="I552">
        <v>3199</v>
      </c>
      <c r="J552">
        <v>425336</v>
      </c>
      <c r="K552" t="s">
        <v>9</v>
      </c>
      <c r="L552" t="s">
        <v>15</v>
      </c>
      <c r="M552">
        <v>990</v>
      </c>
      <c r="N552" t="s">
        <v>1432</v>
      </c>
      <c r="O552" t="s">
        <v>819</v>
      </c>
      <c r="P552" s="8">
        <v>9.9</v>
      </c>
    </row>
    <row r="553" spans="1:16" x14ac:dyDescent="0.25">
      <c r="A553">
        <v>425743</v>
      </c>
      <c r="B553">
        <v>459</v>
      </c>
      <c r="C553">
        <v>644726</v>
      </c>
      <c r="D553">
        <v>61.6</v>
      </c>
      <c r="E553" t="e">
        <v>#N/A</v>
      </c>
      <c r="F553" s="2">
        <v>201004903997</v>
      </c>
      <c r="G553">
        <v>70346</v>
      </c>
      <c r="H553">
        <v>20220815</v>
      </c>
      <c r="I553">
        <v>1774</v>
      </c>
      <c r="J553">
        <v>425743</v>
      </c>
      <c r="K553" t="s">
        <v>9</v>
      </c>
      <c r="L553" t="s">
        <v>111</v>
      </c>
      <c r="M553">
        <v>459</v>
      </c>
      <c r="N553" t="s">
        <v>1432</v>
      </c>
      <c r="O553" t="s">
        <v>769</v>
      </c>
      <c r="P553" s="8">
        <v>4.59</v>
      </c>
    </row>
    <row r="554" spans="1:16" x14ac:dyDescent="0.25">
      <c r="A554">
        <v>425886</v>
      </c>
      <c r="B554">
        <v>2413</v>
      </c>
      <c r="C554">
        <v>645469</v>
      </c>
      <c r="D554">
        <v>154.32</v>
      </c>
      <c r="E554" t="e">
        <v>#N/A</v>
      </c>
      <c r="F554" s="2">
        <v>201001661721</v>
      </c>
      <c r="G554">
        <v>114706</v>
      </c>
      <c r="H554">
        <v>20220815</v>
      </c>
      <c r="I554">
        <v>2687</v>
      </c>
      <c r="J554">
        <v>425886</v>
      </c>
      <c r="K554" t="s">
        <v>9</v>
      </c>
      <c r="L554" t="s">
        <v>15</v>
      </c>
      <c r="M554">
        <v>2413</v>
      </c>
      <c r="N554" t="s">
        <v>1432</v>
      </c>
      <c r="O554" t="s">
        <v>820</v>
      </c>
      <c r="P554" s="8">
        <v>24.13</v>
      </c>
    </row>
    <row r="555" spans="1:16" x14ac:dyDescent="0.25">
      <c r="A555">
        <v>428103</v>
      </c>
      <c r="B555">
        <v>595</v>
      </c>
      <c r="C555">
        <v>647279</v>
      </c>
      <c r="D555">
        <v>9.09</v>
      </c>
      <c r="E555" t="e">
        <v>#N/A</v>
      </c>
      <c r="F555" s="2">
        <v>200022910224</v>
      </c>
      <c r="G555">
        <v>123708</v>
      </c>
      <c r="H555">
        <v>20220815</v>
      </c>
      <c r="I555">
        <v>2841</v>
      </c>
      <c r="J555">
        <v>428103</v>
      </c>
      <c r="K555" t="s">
        <v>9</v>
      </c>
      <c r="L555" t="s">
        <v>115</v>
      </c>
      <c r="M555">
        <v>595</v>
      </c>
      <c r="N555" t="s">
        <v>1433</v>
      </c>
      <c r="O555" t="s">
        <v>782</v>
      </c>
      <c r="P555" s="8">
        <v>5.95</v>
      </c>
    </row>
    <row r="556" spans="1:16" x14ac:dyDescent="0.25">
      <c r="A556">
        <v>428369</v>
      </c>
      <c r="B556">
        <v>1802</v>
      </c>
      <c r="C556">
        <v>647319</v>
      </c>
      <c r="D556">
        <v>42.97</v>
      </c>
      <c r="E556" t="e">
        <v>#N/A</v>
      </c>
      <c r="F556" s="2">
        <v>200020885840</v>
      </c>
      <c r="G556">
        <v>95028</v>
      </c>
      <c r="H556">
        <v>20220815</v>
      </c>
      <c r="I556">
        <v>2152</v>
      </c>
      <c r="J556">
        <v>428369</v>
      </c>
      <c r="K556" t="s">
        <v>7</v>
      </c>
      <c r="L556" t="s">
        <v>198</v>
      </c>
      <c r="M556">
        <v>1802</v>
      </c>
      <c r="N556" t="s">
        <v>1432</v>
      </c>
      <c r="O556" t="s">
        <v>821</v>
      </c>
      <c r="P556" s="8">
        <v>18.02</v>
      </c>
    </row>
    <row r="557" spans="1:16" x14ac:dyDescent="0.25">
      <c r="A557">
        <v>428429</v>
      </c>
      <c r="B557">
        <v>6327</v>
      </c>
      <c r="C557">
        <v>647609</v>
      </c>
      <c r="D557">
        <v>19.440000000000001</v>
      </c>
      <c r="E557" t="e">
        <v>#N/A</v>
      </c>
      <c r="F557" s="2">
        <v>201004904573</v>
      </c>
      <c r="G557">
        <v>95029</v>
      </c>
      <c r="H557">
        <v>20220815</v>
      </c>
      <c r="I557">
        <v>2153</v>
      </c>
      <c r="J557">
        <v>428429</v>
      </c>
      <c r="K557" t="s">
        <v>9</v>
      </c>
      <c r="L557" t="s">
        <v>116</v>
      </c>
      <c r="M557">
        <v>6327</v>
      </c>
      <c r="N557" t="s">
        <v>1432</v>
      </c>
      <c r="O557" t="s">
        <v>822</v>
      </c>
      <c r="P557" s="8">
        <v>63.27</v>
      </c>
    </row>
    <row r="558" spans="1:16" x14ac:dyDescent="0.25">
      <c r="A558">
        <v>430433</v>
      </c>
      <c r="B558">
        <v>1812</v>
      </c>
      <c r="C558">
        <v>652143</v>
      </c>
      <c r="D558">
        <v>3.54</v>
      </c>
      <c r="E558" t="e">
        <v>#N/A</v>
      </c>
      <c r="F558" s="2">
        <v>200020808883</v>
      </c>
      <c r="G558">
        <v>111350</v>
      </c>
      <c r="H558">
        <v>20220815</v>
      </c>
      <c r="I558">
        <v>2559</v>
      </c>
      <c r="J558">
        <v>430433</v>
      </c>
      <c r="K558" t="s">
        <v>7</v>
      </c>
      <c r="L558" t="s">
        <v>93</v>
      </c>
      <c r="M558">
        <v>1812</v>
      </c>
      <c r="N558" t="s">
        <v>1433</v>
      </c>
      <c r="O558" t="s">
        <v>823</v>
      </c>
      <c r="P558" s="8">
        <v>18.12</v>
      </c>
    </row>
    <row r="559" spans="1:16" x14ac:dyDescent="0.25">
      <c r="A559">
        <v>430453</v>
      </c>
      <c r="B559">
        <v>1936</v>
      </c>
      <c r="C559">
        <v>652686</v>
      </c>
      <c r="D559">
        <v>47.64</v>
      </c>
      <c r="E559" t="e">
        <v>#N/A</v>
      </c>
      <c r="F559" s="2">
        <v>200021532490</v>
      </c>
      <c r="G559">
        <v>155710</v>
      </c>
      <c r="H559">
        <v>20220815</v>
      </c>
      <c r="I559">
        <v>3347</v>
      </c>
      <c r="J559">
        <v>430453</v>
      </c>
      <c r="K559" t="s">
        <v>7</v>
      </c>
      <c r="L559" t="s">
        <v>154</v>
      </c>
      <c r="M559">
        <v>1936</v>
      </c>
      <c r="N559" t="s">
        <v>1432</v>
      </c>
      <c r="O559" t="s">
        <v>824</v>
      </c>
      <c r="P559" s="8">
        <v>19.36</v>
      </c>
    </row>
    <row r="560" spans="1:16" x14ac:dyDescent="0.25">
      <c r="A560">
        <v>431113</v>
      </c>
      <c r="B560">
        <v>2977</v>
      </c>
      <c r="C560">
        <v>653466</v>
      </c>
      <c r="D560">
        <v>60.63</v>
      </c>
      <c r="E560" t="e">
        <v>#N/A</v>
      </c>
      <c r="F560" s="2">
        <v>200022291013</v>
      </c>
      <c r="G560">
        <v>73711</v>
      </c>
      <c r="H560">
        <v>20220815</v>
      </c>
      <c r="I560">
        <v>1795</v>
      </c>
      <c r="J560">
        <v>431113</v>
      </c>
      <c r="K560" t="s">
        <v>9</v>
      </c>
      <c r="L560" t="s">
        <v>137</v>
      </c>
      <c r="M560">
        <v>2977</v>
      </c>
      <c r="N560" t="s">
        <v>1432</v>
      </c>
      <c r="O560" t="s">
        <v>825</v>
      </c>
      <c r="P560" s="8">
        <v>29.77</v>
      </c>
    </row>
    <row r="561" spans="1:16" x14ac:dyDescent="0.25">
      <c r="A561">
        <v>431713</v>
      </c>
      <c r="B561">
        <v>787</v>
      </c>
      <c r="C561">
        <v>653683</v>
      </c>
      <c r="D561">
        <v>35.83</v>
      </c>
      <c r="E561" t="e">
        <v>#N/A</v>
      </c>
      <c r="F561" s="2">
        <v>200021687328</v>
      </c>
      <c r="G561">
        <v>91711</v>
      </c>
      <c r="H561">
        <v>20220815</v>
      </c>
      <c r="I561">
        <v>2015</v>
      </c>
      <c r="J561">
        <v>431713</v>
      </c>
      <c r="K561" t="s">
        <v>7</v>
      </c>
      <c r="L561" t="s">
        <v>142</v>
      </c>
      <c r="M561">
        <v>787</v>
      </c>
      <c r="N561" t="s">
        <v>1433</v>
      </c>
      <c r="O561" t="s">
        <v>689</v>
      </c>
      <c r="P561" s="8">
        <v>7.87</v>
      </c>
    </row>
    <row r="562" spans="1:16" x14ac:dyDescent="0.25">
      <c r="A562">
        <v>432226</v>
      </c>
      <c r="B562">
        <v>1848</v>
      </c>
      <c r="C562">
        <v>654949</v>
      </c>
      <c r="D562">
        <v>42.19</v>
      </c>
      <c r="E562" t="e">
        <v>#N/A</v>
      </c>
      <c r="F562" s="2">
        <v>200019394374</v>
      </c>
      <c r="G562">
        <v>155712</v>
      </c>
      <c r="H562">
        <v>20220815</v>
      </c>
      <c r="I562">
        <v>3348</v>
      </c>
      <c r="J562">
        <v>432226</v>
      </c>
      <c r="K562" t="s">
        <v>7</v>
      </c>
      <c r="L562" t="s">
        <v>142</v>
      </c>
      <c r="M562">
        <v>1848</v>
      </c>
      <c r="N562" t="s">
        <v>1432</v>
      </c>
      <c r="O562" t="s">
        <v>826</v>
      </c>
      <c r="P562" s="8">
        <v>18.48</v>
      </c>
    </row>
    <row r="563" spans="1:16" x14ac:dyDescent="0.25">
      <c r="A563">
        <v>432883</v>
      </c>
      <c r="B563">
        <v>607</v>
      </c>
      <c r="C563">
        <v>655263</v>
      </c>
      <c r="D563">
        <v>37.51</v>
      </c>
      <c r="E563" t="e">
        <v>#N/A</v>
      </c>
      <c r="F563" s="2">
        <v>200018562344</v>
      </c>
      <c r="G563">
        <v>90033</v>
      </c>
      <c r="H563">
        <v>20220815</v>
      </c>
      <c r="I563">
        <v>1954</v>
      </c>
      <c r="J563">
        <v>432883</v>
      </c>
      <c r="K563" t="s">
        <v>7</v>
      </c>
      <c r="L563" t="s">
        <v>25</v>
      </c>
      <c r="M563">
        <v>607</v>
      </c>
      <c r="N563" t="s">
        <v>1433</v>
      </c>
      <c r="O563" t="s">
        <v>544</v>
      </c>
      <c r="P563" s="8">
        <v>6.07</v>
      </c>
    </row>
    <row r="564" spans="1:16" x14ac:dyDescent="0.25">
      <c r="A564">
        <v>433193</v>
      </c>
      <c r="B564">
        <v>1341</v>
      </c>
      <c r="C564">
        <v>655546</v>
      </c>
      <c r="D564">
        <v>44.24</v>
      </c>
      <c r="E564" t="e">
        <v>#N/A</v>
      </c>
      <c r="F564" s="2">
        <v>292557</v>
      </c>
      <c r="G564">
        <v>123713</v>
      </c>
      <c r="H564">
        <v>20220815</v>
      </c>
      <c r="I564">
        <v>575418</v>
      </c>
      <c r="J564">
        <v>433193</v>
      </c>
      <c r="K564" t="s">
        <v>7</v>
      </c>
      <c r="L564" t="s">
        <v>214</v>
      </c>
      <c r="M564">
        <v>1341</v>
      </c>
      <c r="N564" t="s">
        <v>1433</v>
      </c>
      <c r="O564" t="s">
        <v>827</v>
      </c>
      <c r="P564" s="8">
        <v>13.41</v>
      </c>
    </row>
    <row r="565" spans="1:16" x14ac:dyDescent="0.25">
      <c r="A565">
        <v>433289</v>
      </c>
      <c r="B565">
        <v>1489</v>
      </c>
      <c r="C565">
        <v>656516</v>
      </c>
      <c r="D565">
        <v>58.51</v>
      </c>
      <c r="E565" t="e">
        <v>#N/A</v>
      </c>
      <c r="F565" s="2">
        <v>401336777</v>
      </c>
      <c r="G565">
        <v>104033</v>
      </c>
      <c r="H565">
        <v>20220815</v>
      </c>
      <c r="I565">
        <v>2387</v>
      </c>
      <c r="J565">
        <v>433289</v>
      </c>
      <c r="K565" t="s">
        <v>7</v>
      </c>
      <c r="L565" t="s">
        <v>28</v>
      </c>
      <c r="M565">
        <v>1489</v>
      </c>
      <c r="N565" t="s">
        <v>1432</v>
      </c>
      <c r="O565" t="s">
        <v>828</v>
      </c>
      <c r="P565" s="8">
        <v>14.89</v>
      </c>
    </row>
    <row r="566" spans="1:16" x14ac:dyDescent="0.25">
      <c r="A566">
        <v>433659</v>
      </c>
      <c r="B566">
        <v>49966</v>
      </c>
      <c r="C566">
        <v>657479</v>
      </c>
      <c r="D566">
        <v>10.97</v>
      </c>
      <c r="E566" t="e">
        <v>#N/A</v>
      </c>
      <c r="F566" s="2">
        <v>1823716</v>
      </c>
      <c r="G566">
        <v>93353</v>
      </c>
      <c r="H566">
        <v>20220815</v>
      </c>
      <c r="I566">
        <v>570699</v>
      </c>
      <c r="J566">
        <v>433659</v>
      </c>
      <c r="K566" t="s">
        <v>7</v>
      </c>
      <c r="L566" t="s">
        <v>75</v>
      </c>
      <c r="M566">
        <v>49966</v>
      </c>
      <c r="N566" t="s">
        <v>1433</v>
      </c>
      <c r="O566" t="s">
        <v>768</v>
      </c>
      <c r="P566" s="8">
        <v>499.66</v>
      </c>
    </row>
    <row r="567" spans="1:16" x14ac:dyDescent="0.25">
      <c r="A567">
        <v>435836</v>
      </c>
      <c r="B567">
        <v>3765</v>
      </c>
      <c r="C567">
        <v>659333</v>
      </c>
      <c r="D567">
        <v>61.07</v>
      </c>
      <c r="E567" t="e">
        <v>#N/A</v>
      </c>
      <c r="F567" s="2">
        <v>201004962423</v>
      </c>
      <c r="G567">
        <v>91715</v>
      </c>
      <c r="H567">
        <v>20220815</v>
      </c>
      <c r="I567">
        <v>2016</v>
      </c>
      <c r="J567">
        <v>435836</v>
      </c>
      <c r="K567" t="s">
        <v>7</v>
      </c>
      <c r="L567" t="s">
        <v>41</v>
      </c>
      <c r="M567">
        <v>3765</v>
      </c>
      <c r="N567" t="s">
        <v>1432</v>
      </c>
      <c r="O567" t="s">
        <v>829</v>
      </c>
      <c r="P567" s="8">
        <v>37.65</v>
      </c>
    </row>
    <row r="568" spans="1:16" x14ac:dyDescent="0.25">
      <c r="A568">
        <v>436369</v>
      </c>
      <c r="B568">
        <v>631</v>
      </c>
      <c r="C568">
        <v>661376</v>
      </c>
      <c r="D568">
        <v>11.05</v>
      </c>
      <c r="E568" t="e">
        <v>#N/A</v>
      </c>
      <c r="F568" s="2">
        <v>201002028383</v>
      </c>
      <c r="G568">
        <v>123716</v>
      </c>
      <c r="H568">
        <v>20220815</v>
      </c>
      <c r="I568">
        <v>2844</v>
      </c>
      <c r="J568">
        <v>436369</v>
      </c>
      <c r="K568" t="s">
        <v>7</v>
      </c>
      <c r="L568" t="s">
        <v>67</v>
      </c>
      <c r="M568">
        <v>631</v>
      </c>
      <c r="N568" t="s">
        <v>1432</v>
      </c>
      <c r="O568" t="s">
        <v>830</v>
      </c>
      <c r="P568" s="8">
        <v>6.31</v>
      </c>
    </row>
    <row r="569" spans="1:16" x14ac:dyDescent="0.25">
      <c r="A569">
        <v>437186</v>
      </c>
      <c r="B569">
        <v>1539</v>
      </c>
      <c r="C569">
        <v>663333</v>
      </c>
      <c r="D569">
        <v>24.11</v>
      </c>
      <c r="E569" t="e">
        <v>#N/A</v>
      </c>
      <c r="F569" s="2">
        <v>200020021727</v>
      </c>
      <c r="G569">
        <v>143357</v>
      </c>
      <c r="H569">
        <v>20220815</v>
      </c>
      <c r="I569">
        <v>3136</v>
      </c>
      <c r="J569">
        <v>437186</v>
      </c>
      <c r="K569" t="s">
        <v>9</v>
      </c>
      <c r="L569" t="s">
        <v>74</v>
      </c>
      <c r="M569">
        <v>1539</v>
      </c>
      <c r="N569" t="s">
        <v>1432</v>
      </c>
      <c r="O569" t="s">
        <v>729</v>
      </c>
      <c r="P569" s="8">
        <v>15.39</v>
      </c>
    </row>
    <row r="570" spans="1:16" x14ac:dyDescent="0.25">
      <c r="A570">
        <v>438343</v>
      </c>
      <c r="B570">
        <v>1743</v>
      </c>
      <c r="C570">
        <v>664043</v>
      </c>
      <c r="D570">
        <v>195.58</v>
      </c>
      <c r="E570" t="e">
        <v>#N/A</v>
      </c>
      <c r="F570" s="2">
        <v>200019059621</v>
      </c>
      <c r="G570">
        <v>95038</v>
      </c>
      <c r="H570">
        <v>20220815</v>
      </c>
      <c r="I570">
        <v>2155</v>
      </c>
      <c r="J570">
        <v>438343</v>
      </c>
      <c r="K570" t="s">
        <v>7</v>
      </c>
      <c r="L570" t="s">
        <v>55</v>
      </c>
      <c r="M570">
        <v>1743</v>
      </c>
      <c r="N570" t="s">
        <v>1432</v>
      </c>
      <c r="O570" t="s">
        <v>598</v>
      </c>
      <c r="P570" s="8">
        <v>17.43</v>
      </c>
    </row>
    <row r="571" spans="1:16" x14ac:dyDescent="0.25">
      <c r="A571">
        <v>440779</v>
      </c>
      <c r="B571">
        <v>901</v>
      </c>
      <c r="C571">
        <v>665963</v>
      </c>
      <c r="D571">
        <v>237.14</v>
      </c>
      <c r="E571" t="e">
        <v>#N/A</v>
      </c>
      <c r="F571" s="2">
        <v>200022460535</v>
      </c>
      <c r="G571">
        <v>150722</v>
      </c>
      <c r="H571">
        <v>20220815</v>
      </c>
      <c r="I571">
        <v>3200</v>
      </c>
      <c r="J571">
        <v>440779</v>
      </c>
      <c r="K571" t="s">
        <v>9</v>
      </c>
      <c r="L571" t="s">
        <v>40</v>
      </c>
      <c r="M571">
        <v>901</v>
      </c>
      <c r="N571" t="s">
        <v>1432</v>
      </c>
      <c r="O571" t="s">
        <v>831</v>
      </c>
      <c r="P571" s="8">
        <v>9.01</v>
      </c>
    </row>
    <row r="572" spans="1:16" x14ac:dyDescent="0.25">
      <c r="A572">
        <v>441609</v>
      </c>
      <c r="B572">
        <v>22595</v>
      </c>
      <c r="C572">
        <v>666873</v>
      </c>
      <c r="D572">
        <v>666.79</v>
      </c>
      <c r="E572" t="e">
        <v>#N/A</v>
      </c>
      <c r="F572" s="2">
        <v>268837</v>
      </c>
      <c r="G572">
        <v>100722</v>
      </c>
      <c r="H572">
        <v>20220815</v>
      </c>
      <c r="I572">
        <v>571700</v>
      </c>
      <c r="J572">
        <v>441609</v>
      </c>
      <c r="K572" t="s">
        <v>9</v>
      </c>
      <c r="L572" t="s">
        <v>215</v>
      </c>
      <c r="M572">
        <v>22595</v>
      </c>
      <c r="N572" t="s">
        <v>1433</v>
      </c>
      <c r="O572" t="s">
        <v>832</v>
      </c>
      <c r="P572" s="8">
        <v>225.95</v>
      </c>
    </row>
    <row r="573" spans="1:16" x14ac:dyDescent="0.25">
      <c r="A573">
        <v>442513</v>
      </c>
      <c r="B573">
        <v>10846</v>
      </c>
      <c r="C573">
        <v>667906</v>
      </c>
      <c r="D573">
        <v>25.58</v>
      </c>
      <c r="E573" t="e">
        <v>#N/A</v>
      </c>
      <c r="F573" s="2">
        <v>1694199</v>
      </c>
      <c r="G573">
        <v>102402</v>
      </c>
      <c r="H573">
        <v>20220815</v>
      </c>
      <c r="I573">
        <v>572202</v>
      </c>
      <c r="J573">
        <v>442513</v>
      </c>
      <c r="K573" t="s">
        <v>7</v>
      </c>
      <c r="L573" t="s">
        <v>73</v>
      </c>
      <c r="M573">
        <v>10846</v>
      </c>
      <c r="N573" t="s">
        <v>1433</v>
      </c>
      <c r="O573" t="s">
        <v>781</v>
      </c>
      <c r="P573" s="8">
        <v>108.46</v>
      </c>
    </row>
    <row r="574" spans="1:16" x14ac:dyDescent="0.25">
      <c r="A574">
        <v>443623</v>
      </c>
      <c r="B574">
        <v>1523</v>
      </c>
      <c r="C574">
        <v>668999</v>
      </c>
      <c r="D574">
        <v>29.16</v>
      </c>
      <c r="E574" t="e">
        <v>#N/A</v>
      </c>
      <c r="F574" s="2">
        <v>401446179</v>
      </c>
      <c r="G574">
        <v>81044</v>
      </c>
      <c r="H574">
        <v>20220815</v>
      </c>
      <c r="I574">
        <v>1833</v>
      </c>
      <c r="J574">
        <v>443623</v>
      </c>
      <c r="K574" t="s">
        <v>9</v>
      </c>
      <c r="L574" t="s">
        <v>53</v>
      </c>
      <c r="M574">
        <v>1523</v>
      </c>
      <c r="N574" t="s">
        <v>1432</v>
      </c>
      <c r="O574" t="s">
        <v>833</v>
      </c>
      <c r="P574" s="8">
        <v>15.23</v>
      </c>
    </row>
    <row r="575" spans="1:16" x14ac:dyDescent="0.25">
      <c r="A575">
        <v>443839</v>
      </c>
      <c r="B575">
        <v>1506</v>
      </c>
      <c r="C575">
        <v>669363</v>
      </c>
      <c r="D575">
        <v>47.63</v>
      </c>
      <c r="E575" t="e">
        <v>#N/A</v>
      </c>
      <c r="F575" s="2">
        <v>200016027134</v>
      </c>
      <c r="G575">
        <v>100724</v>
      </c>
      <c r="H575">
        <v>20220815</v>
      </c>
      <c r="I575">
        <v>2229</v>
      </c>
      <c r="J575">
        <v>443839</v>
      </c>
      <c r="K575" t="s">
        <v>9</v>
      </c>
      <c r="L575" t="s">
        <v>113</v>
      </c>
      <c r="M575">
        <v>1506</v>
      </c>
      <c r="N575" t="s">
        <v>1433</v>
      </c>
      <c r="O575" t="s">
        <v>834</v>
      </c>
      <c r="P575" s="8">
        <v>15.06</v>
      </c>
    </row>
    <row r="576" spans="1:16" x14ac:dyDescent="0.25">
      <c r="A576">
        <v>444349</v>
      </c>
      <c r="B576">
        <v>2654</v>
      </c>
      <c r="C576">
        <v>670593</v>
      </c>
      <c r="D576">
        <v>68.33</v>
      </c>
      <c r="E576" t="e">
        <v>#N/A</v>
      </c>
      <c r="F576" s="2">
        <v>200016571685</v>
      </c>
      <c r="G576">
        <v>72045</v>
      </c>
      <c r="H576">
        <v>20220815</v>
      </c>
      <c r="I576">
        <v>1785</v>
      </c>
      <c r="J576">
        <v>444349</v>
      </c>
      <c r="K576" t="s">
        <v>9</v>
      </c>
      <c r="L576" t="s">
        <v>146</v>
      </c>
      <c r="M576">
        <v>2654</v>
      </c>
      <c r="N576" t="s">
        <v>1433</v>
      </c>
      <c r="O576" t="s">
        <v>835</v>
      </c>
      <c r="P576" s="8">
        <v>26.54</v>
      </c>
    </row>
    <row r="577" spans="1:16" x14ac:dyDescent="0.25">
      <c r="A577">
        <v>444863</v>
      </c>
      <c r="B577">
        <v>1689</v>
      </c>
      <c r="C577">
        <v>672266</v>
      </c>
      <c r="D577">
        <v>16.89</v>
      </c>
      <c r="E577" t="e">
        <v>#N/A</v>
      </c>
      <c r="F577" s="2">
        <v>200018277869</v>
      </c>
      <c r="G577">
        <v>90044</v>
      </c>
      <c r="H577">
        <v>20220815</v>
      </c>
      <c r="I577">
        <v>1955</v>
      </c>
      <c r="J577">
        <v>444863</v>
      </c>
      <c r="K577" t="s">
        <v>7</v>
      </c>
      <c r="L577" t="s">
        <v>39</v>
      </c>
      <c r="M577">
        <v>1689</v>
      </c>
      <c r="N577" t="s">
        <v>1432</v>
      </c>
      <c r="O577" t="s">
        <v>836</v>
      </c>
      <c r="P577" s="8">
        <v>16.89</v>
      </c>
    </row>
    <row r="578" spans="1:16" x14ac:dyDescent="0.25">
      <c r="A578">
        <v>446489</v>
      </c>
      <c r="B578">
        <v>10100</v>
      </c>
      <c r="C578">
        <v>673873</v>
      </c>
      <c r="D578">
        <v>51.49</v>
      </c>
      <c r="E578" t="e">
        <v>#N/A</v>
      </c>
      <c r="F578" s="2">
        <v>401285449</v>
      </c>
      <c r="G578">
        <v>81046</v>
      </c>
      <c r="H578">
        <v>20220815</v>
      </c>
      <c r="I578">
        <v>1834</v>
      </c>
      <c r="J578">
        <v>446489</v>
      </c>
      <c r="K578" t="s">
        <v>9</v>
      </c>
      <c r="L578" t="s">
        <v>18</v>
      </c>
      <c r="M578">
        <v>10100</v>
      </c>
      <c r="N578" t="s">
        <v>1432</v>
      </c>
      <c r="O578" t="s">
        <v>837</v>
      </c>
      <c r="P578" s="8">
        <v>101</v>
      </c>
    </row>
    <row r="579" spans="1:16" x14ac:dyDescent="0.25">
      <c r="A579">
        <v>446859</v>
      </c>
      <c r="B579">
        <v>860</v>
      </c>
      <c r="C579">
        <v>674353</v>
      </c>
      <c r="D579">
        <v>47.1</v>
      </c>
      <c r="E579" t="e">
        <v>#N/A</v>
      </c>
      <c r="F579" s="2">
        <v>401011836</v>
      </c>
      <c r="G579">
        <v>204046</v>
      </c>
      <c r="H579">
        <v>20220814</v>
      </c>
      <c r="I579">
        <v>1703</v>
      </c>
      <c r="J579">
        <v>446859</v>
      </c>
      <c r="K579" t="s">
        <v>7</v>
      </c>
      <c r="L579" t="s">
        <v>39</v>
      </c>
      <c r="M579">
        <v>860</v>
      </c>
      <c r="N579" t="s">
        <v>1432</v>
      </c>
      <c r="O579" t="s">
        <v>838</v>
      </c>
      <c r="P579" s="8">
        <v>8.6</v>
      </c>
    </row>
    <row r="580" spans="1:16" x14ac:dyDescent="0.25">
      <c r="A580">
        <v>449083</v>
      </c>
      <c r="B580">
        <v>3899</v>
      </c>
      <c r="C580">
        <v>675049</v>
      </c>
      <c r="D580">
        <v>29.34</v>
      </c>
      <c r="E580" t="e">
        <v>#N/A</v>
      </c>
      <c r="F580" s="2">
        <v>200016471167</v>
      </c>
      <c r="G580">
        <v>131049</v>
      </c>
      <c r="H580">
        <v>20220815</v>
      </c>
      <c r="I580">
        <v>2921</v>
      </c>
      <c r="J580">
        <v>449083</v>
      </c>
      <c r="K580" t="s">
        <v>7</v>
      </c>
      <c r="L580" t="s">
        <v>71</v>
      </c>
      <c r="M580">
        <v>3899</v>
      </c>
      <c r="N580" t="s">
        <v>1432</v>
      </c>
      <c r="O580" t="s">
        <v>839</v>
      </c>
      <c r="P580" s="8">
        <v>38.99</v>
      </c>
    </row>
    <row r="581" spans="1:16" x14ac:dyDescent="0.25">
      <c r="A581">
        <v>449876</v>
      </c>
      <c r="B581">
        <v>2038</v>
      </c>
      <c r="C581">
        <v>676193</v>
      </c>
      <c r="D581">
        <v>74.239999999999995</v>
      </c>
      <c r="E581" t="e">
        <v>#N/A</v>
      </c>
      <c r="F581" s="2">
        <v>200016020360</v>
      </c>
      <c r="G581">
        <v>122050</v>
      </c>
      <c r="H581">
        <v>20220815</v>
      </c>
      <c r="I581">
        <v>2787</v>
      </c>
      <c r="J581">
        <v>449876</v>
      </c>
      <c r="K581" t="s">
        <v>9</v>
      </c>
      <c r="L581" t="s">
        <v>18</v>
      </c>
      <c r="M581">
        <v>2038</v>
      </c>
      <c r="N581" t="s">
        <v>1432</v>
      </c>
      <c r="O581" t="s">
        <v>840</v>
      </c>
      <c r="P581" s="8">
        <v>20.38</v>
      </c>
    </row>
    <row r="582" spans="1:16" x14ac:dyDescent="0.25">
      <c r="A582">
        <v>449989</v>
      </c>
      <c r="B582">
        <v>8511</v>
      </c>
      <c r="C582">
        <v>677643</v>
      </c>
      <c r="D582">
        <v>97.65</v>
      </c>
      <c r="E582" t="e">
        <v>#N/A</v>
      </c>
      <c r="F582" s="2">
        <v>1714665</v>
      </c>
      <c r="G582">
        <v>95050</v>
      </c>
      <c r="H582">
        <v>20220815</v>
      </c>
      <c r="I582">
        <v>571220</v>
      </c>
      <c r="J582">
        <v>449989</v>
      </c>
      <c r="K582" t="s">
        <v>7</v>
      </c>
      <c r="L582" t="s">
        <v>35</v>
      </c>
      <c r="M582">
        <v>8511</v>
      </c>
      <c r="N582" t="s">
        <v>1432</v>
      </c>
      <c r="O582" t="s">
        <v>841</v>
      </c>
      <c r="P582" s="8">
        <v>85.11</v>
      </c>
    </row>
    <row r="583" spans="1:16" x14ac:dyDescent="0.25">
      <c r="A583">
        <v>451729</v>
      </c>
      <c r="B583">
        <v>4331</v>
      </c>
      <c r="C583">
        <v>684079</v>
      </c>
      <c r="D583">
        <v>11.98</v>
      </c>
      <c r="E583" t="e">
        <v>#N/A</v>
      </c>
      <c r="F583" s="2">
        <v>1665829</v>
      </c>
      <c r="G583">
        <v>90052</v>
      </c>
      <c r="H583">
        <v>20220815</v>
      </c>
      <c r="I583">
        <v>569829</v>
      </c>
      <c r="J583">
        <v>451729</v>
      </c>
      <c r="K583" t="s">
        <v>9</v>
      </c>
      <c r="L583" t="s">
        <v>10</v>
      </c>
      <c r="M583">
        <v>4331</v>
      </c>
      <c r="N583" t="s">
        <v>1432</v>
      </c>
      <c r="O583" t="s">
        <v>842</v>
      </c>
      <c r="P583" s="8">
        <v>43.31</v>
      </c>
    </row>
    <row r="584" spans="1:16" x14ac:dyDescent="0.25">
      <c r="A584">
        <v>452473</v>
      </c>
      <c r="B584">
        <v>2854</v>
      </c>
      <c r="C584">
        <v>685046</v>
      </c>
      <c r="D584">
        <v>36.29</v>
      </c>
      <c r="E584" t="e">
        <v>#N/A</v>
      </c>
      <c r="F584" s="2">
        <v>200021301029</v>
      </c>
      <c r="G584">
        <v>105733</v>
      </c>
      <c r="H584">
        <v>20220815</v>
      </c>
      <c r="I584">
        <v>2476</v>
      </c>
      <c r="J584">
        <v>452473</v>
      </c>
      <c r="K584" t="s">
        <v>9</v>
      </c>
      <c r="L584" t="s">
        <v>110</v>
      </c>
      <c r="M584">
        <v>2854</v>
      </c>
      <c r="N584" t="s">
        <v>1432</v>
      </c>
      <c r="O584" t="s">
        <v>843</v>
      </c>
      <c r="P584" s="8">
        <v>28.54</v>
      </c>
    </row>
    <row r="585" spans="1:16" x14ac:dyDescent="0.25">
      <c r="A585">
        <v>453043</v>
      </c>
      <c r="B585">
        <v>5722</v>
      </c>
      <c r="C585">
        <v>685869</v>
      </c>
      <c r="D585">
        <v>17.2</v>
      </c>
      <c r="E585" t="e">
        <v>#N/A</v>
      </c>
      <c r="F585" s="2">
        <v>200018197042</v>
      </c>
      <c r="G585">
        <v>95053</v>
      </c>
      <c r="H585">
        <v>20220815</v>
      </c>
      <c r="I585">
        <v>2156</v>
      </c>
      <c r="J585">
        <v>453043</v>
      </c>
      <c r="K585" t="s">
        <v>7</v>
      </c>
      <c r="L585" t="s">
        <v>93</v>
      </c>
      <c r="M585">
        <v>5722</v>
      </c>
      <c r="N585" t="s">
        <v>1433</v>
      </c>
      <c r="O585" t="s">
        <v>844</v>
      </c>
      <c r="P585" s="8">
        <v>57.22</v>
      </c>
    </row>
    <row r="586" spans="1:16" x14ac:dyDescent="0.25">
      <c r="A586">
        <v>453306</v>
      </c>
      <c r="B586">
        <v>8413</v>
      </c>
      <c r="C586">
        <v>686676</v>
      </c>
      <c r="D586">
        <v>154.9</v>
      </c>
      <c r="E586" t="e">
        <v>#N/A</v>
      </c>
      <c r="F586" s="2">
        <v>200020228041</v>
      </c>
      <c r="G586">
        <v>114733</v>
      </c>
      <c r="H586">
        <v>20220815</v>
      </c>
      <c r="I586">
        <v>2689</v>
      </c>
      <c r="J586">
        <v>453306</v>
      </c>
      <c r="K586" t="s">
        <v>9</v>
      </c>
      <c r="L586" t="s">
        <v>125</v>
      </c>
      <c r="M586">
        <v>8413</v>
      </c>
      <c r="N586" t="s">
        <v>1432</v>
      </c>
      <c r="O586" t="s">
        <v>845</v>
      </c>
      <c r="P586" s="8">
        <v>84.13</v>
      </c>
    </row>
    <row r="587" spans="1:16" x14ac:dyDescent="0.25">
      <c r="A587">
        <v>453586</v>
      </c>
      <c r="B587">
        <v>2203</v>
      </c>
      <c r="C587">
        <v>687159</v>
      </c>
      <c r="D587">
        <v>863.93</v>
      </c>
      <c r="E587" t="e">
        <v>#N/A</v>
      </c>
      <c r="F587" s="2">
        <v>201005575893</v>
      </c>
      <c r="G587">
        <v>104053</v>
      </c>
      <c r="H587">
        <v>20220815</v>
      </c>
      <c r="I587">
        <v>2390</v>
      </c>
      <c r="J587">
        <v>453586</v>
      </c>
      <c r="K587" t="s">
        <v>7</v>
      </c>
      <c r="L587" t="s">
        <v>24</v>
      </c>
      <c r="M587">
        <v>2203</v>
      </c>
      <c r="N587" t="s">
        <v>1432</v>
      </c>
      <c r="O587" t="s">
        <v>846</v>
      </c>
      <c r="P587" s="8">
        <v>22.03</v>
      </c>
    </row>
    <row r="588" spans="1:16" x14ac:dyDescent="0.25">
      <c r="A588">
        <v>453739</v>
      </c>
      <c r="B588">
        <v>2551</v>
      </c>
      <c r="C588">
        <v>687456</v>
      </c>
      <c r="D588">
        <v>14.49</v>
      </c>
      <c r="E588" t="e">
        <v>#N/A</v>
      </c>
      <c r="F588" s="2">
        <v>200019373535</v>
      </c>
      <c r="G588">
        <v>72054</v>
      </c>
      <c r="H588">
        <v>20220815</v>
      </c>
      <c r="I588">
        <v>1786</v>
      </c>
      <c r="J588">
        <v>453739</v>
      </c>
      <c r="K588" t="s">
        <v>9</v>
      </c>
      <c r="L588" t="s">
        <v>112</v>
      </c>
      <c r="M588">
        <v>2551</v>
      </c>
      <c r="N588" t="s">
        <v>1432</v>
      </c>
      <c r="O588" t="s">
        <v>847</v>
      </c>
      <c r="P588" s="8">
        <v>25.51</v>
      </c>
    </row>
    <row r="589" spans="1:16" x14ac:dyDescent="0.25">
      <c r="A589">
        <v>454749</v>
      </c>
      <c r="B589">
        <v>2269</v>
      </c>
      <c r="C589">
        <v>689233</v>
      </c>
      <c r="D589">
        <v>338.53</v>
      </c>
      <c r="E589" t="e">
        <v>#N/A</v>
      </c>
      <c r="F589" s="2">
        <v>1752348</v>
      </c>
      <c r="G589">
        <v>114734</v>
      </c>
      <c r="H589">
        <v>20220815</v>
      </c>
      <c r="I589">
        <v>574378</v>
      </c>
      <c r="J589">
        <v>454749</v>
      </c>
      <c r="K589" t="s">
        <v>7</v>
      </c>
      <c r="L589" t="s">
        <v>185</v>
      </c>
      <c r="M589">
        <v>2269</v>
      </c>
      <c r="N589" t="s">
        <v>1432</v>
      </c>
      <c r="O589" t="s">
        <v>848</v>
      </c>
      <c r="P589" s="8">
        <v>22.69</v>
      </c>
    </row>
    <row r="590" spans="1:16" x14ac:dyDescent="0.25">
      <c r="A590">
        <v>454906</v>
      </c>
      <c r="B590">
        <v>1246</v>
      </c>
      <c r="C590">
        <v>689959</v>
      </c>
      <c r="D590">
        <v>23.25</v>
      </c>
      <c r="E590" t="e">
        <v>#N/A</v>
      </c>
      <c r="F590" s="2">
        <v>200017630035</v>
      </c>
      <c r="G590">
        <v>100735</v>
      </c>
      <c r="H590">
        <v>20220815</v>
      </c>
      <c r="I590">
        <v>2230</v>
      </c>
      <c r="J590">
        <v>454906</v>
      </c>
      <c r="K590" t="s">
        <v>9</v>
      </c>
      <c r="L590" t="s">
        <v>180</v>
      </c>
      <c r="M590">
        <v>1246</v>
      </c>
      <c r="N590" t="s">
        <v>1432</v>
      </c>
      <c r="O590" t="s">
        <v>849</v>
      </c>
      <c r="P590" s="8">
        <v>12.46</v>
      </c>
    </row>
    <row r="591" spans="1:16" x14ac:dyDescent="0.25">
      <c r="A591">
        <v>456736</v>
      </c>
      <c r="B591">
        <v>4439</v>
      </c>
      <c r="C591">
        <v>691323</v>
      </c>
      <c r="D591">
        <v>51.02</v>
      </c>
      <c r="E591" t="e">
        <v>#N/A</v>
      </c>
      <c r="F591" s="2">
        <v>400816370</v>
      </c>
      <c r="G591">
        <v>131056</v>
      </c>
      <c r="H591">
        <v>20220815</v>
      </c>
      <c r="I591">
        <v>2922</v>
      </c>
      <c r="J591">
        <v>456736</v>
      </c>
      <c r="K591" t="s">
        <v>7</v>
      </c>
      <c r="L591" t="s">
        <v>71</v>
      </c>
      <c r="M591">
        <v>4439</v>
      </c>
      <c r="N591" t="s">
        <v>1432</v>
      </c>
      <c r="O591" t="s">
        <v>850</v>
      </c>
      <c r="P591" s="8">
        <v>44.39</v>
      </c>
    </row>
    <row r="592" spans="1:16" x14ac:dyDescent="0.25">
      <c r="A592">
        <v>457313</v>
      </c>
      <c r="B592">
        <v>7774</v>
      </c>
      <c r="C592">
        <v>691813</v>
      </c>
      <c r="D592">
        <v>45.09</v>
      </c>
      <c r="E592" t="e">
        <v>#N/A</v>
      </c>
      <c r="F592" s="2">
        <v>1709282</v>
      </c>
      <c r="G592">
        <v>100737</v>
      </c>
      <c r="H592">
        <v>20220815</v>
      </c>
      <c r="I592">
        <v>571709</v>
      </c>
      <c r="J592">
        <v>457313</v>
      </c>
      <c r="K592" t="s">
        <v>7</v>
      </c>
      <c r="L592" t="s">
        <v>216</v>
      </c>
      <c r="M592">
        <v>7774</v>
      </c>
      <c r="N592" t="s">
        <v>1432</v>
      </c>
      <c r="O592" t="s">
        <v>851</v>
      </c>
      <c r="P592" s="8">
        <v>77.739999999999995</v>
      </c>
    </row>
    <row r="593" spans="1:16" x14ac:dyDescent="0.25">
      <c r="A593">
        <v>457353</v>
      </c>
      <c r="B593">
        <v>435</v>
      </c>
      <c r="C593">
        <v>692593</v>
      </c>
      <c r="D593">
        <v>7.4</v>
      </c>
      <c r="E593" t="e">
        <v>#N/A</v>
      </c>
      <c r="F593" s="2">
        <v>200023835412</v>
      </c>
      <c r="G593">
        <v>132738</v>
      </c>
      <c r="H593">
        <v>20220815</v>
      </c>
      <c r="I593">
        <v>2952</v>
      </c>
      <c r="J593">
        <v>457353</v>
      </c>
      <c r="K593" t="s">
        <v>9</v>
      </c>
      <c r="L593" t="s">
        <v>180</v>
      </c>
      <c r="M593">
        <v>435</v>
      </c>
      <c r="N593" t="s">
        <v>1433</v>
      </c>
      <c r="O593" t="s">
        <v>852</v>
      </c>
      <c r="P593" s="8">
        <v>4.3499999999999996</v>
      </c>
    </row>
    <row r="594" spans="1:16" x14ac:dyDescent="0.25">
      <c r="A594">
        <v>457869</v>
      </c>
      <c r="B594">
        <v>2836</v>
      </c>
      <c r="C594">
        <v>696489</v>
      </c>
      <c r="D594">
        <v>8.2799999999999994</v>
      </c>
      <c r="E594" t="e">
        <v>#N/A</v>
      </c>
      <c r="F594" s="2">
        <v>200023589449</v>
      </c>
      <c r="G594">
        <v>93417</v>
      </c>
      <c r="H594">
        <v>20220815</v>
      </c>
      <c r="I594">
        <v>2080</v>
      </c>
      <c r="J594">
        <v>457869</v>
      </c>
      <c r="K594" t="s">
        <v>7</v>
      </c>
      <c r="L594" t="s">
        <v>87</v>
      </c>
      <c r="M594">
        <v>2836</v>
      </c>
      <c r="N594" t="s">
        <v>1433</v>
      </c>
      <c r="O594" t="s">
        <v>853</v>
      </c>
      <c r="P594" s="8">
        <v>28.36</v>
      </c>
    </row>
    <row r="595" spans="1:16" x14ac:dyDescent="0.25">
      <c r="A595">
        <v>458929</v>
      </c>
      <c r="B595">
        <v>9896</v>
      </c>
      <c r="C595">
        <v>697576</v>
      </c>
      <c r="D595">
        <v>133.68</v>
      </c>
      <c r="E595" t="e">
        <v>#N/A</v>
      </c>
      <c r="F595" s="2">
        <v>1746689</v>
      </c>
      <c r="G595">
        <v>102419</v>
      </c>
      <c r="H595">
        <v>20220815</v>
      </c>
      <c r="I595">
        <v>572207</v>
      </c>
      <c r="J595">
        <v>458929</v>
      </c>
      <c r="K595" t="s">
        <v>9</v>
      </c>
      <c r="L595" t="s">
        <v>13</v>
      </c>
      <c r="M595">
        <v>9896</v>
      </c>
      <c r="N595" t="s">
        <v>1432</v>
      </c>
      <c r="O595" t="s">
        <v>854</v>
      </c>
      <c r="P595" s="8">
        <v>98.96</v>
      </c>
    </row>
    <row r="596" spans="1:16" x14ac:dyDescent="0.25">
      <c r="A596">
        <v>459046</v>
      </c>
      <c r="B596">
        <v>3323</v>
      </c>
      <c r="C596">
        <v>697699</v>
      </c>
      <c r="D596">
        <v>21.23</v>
      </c>
      <c r="E596" t="e">
        <v>#N/A</v>
      </c>
      <c r="F596" s="2">
        <v>200021401670</v>
      </c>
      <c r="G596">
        <v>141739</v>
      </c>
      <c r="H596">
        <v>20220815</v>
      </c>
      <c r="I596">
        <v>3091</v>
      </c>
      <c r="J596">
        <v>459046</v>
      </c>
      <c r="K596" t="s">
        <v>9</v>
      </c>
      <c r="L596" t="s">
        <v>103</v>
      </c>
      <c r="M596">
        <v>3323</v>
      </c>
      <c r="N596" t="s">
        <v>1432</v>
      </c>
      <c r="O596" t="s">
        <v>855</v>
      </c>
      <c r="P596" s="8">
        <v>33.229999999999997</v>
      </c>
    </row>
    <row r="597" spans="1:16" x14ac:dyDescent="0.25">
      <c r="A597">
        <v>459109</v>
      </c>
      <c r="B597">
        <v>2299</v>
      </c>
      <c r="C597">
        <v>697749</v>
      </c>
      <c r="D597">
        <v>50.34</v>
      </c>
      <c r="E597" t="e">
        <v>#N/A</v>
      </c>
      <c r="F597" s="2">
        <v>6484745</v>
      </c>
      <c r="G597">
        <v>90059</v>
      </c>
      <c r="H597">
        <v>20220815</v>
      </c>
      <c r="I597">
        <v>513</v>
      </c>
      <c r="J597">
        <v>459109</v>
      </c>
      <c r="K597" t="s">
        <v>7</v>
      </c>
      <c r="L597" t="s">
        <v>97</v>
      </c>
      <c r="M597">
        <v>2299</v>
      </c>
      <c r="N597" t="s">
        <v>1433</v>
      </c>
      <c r="O597" t="s">
        <v>856</v>
      </c>
      <c r="P597" s="8">
        <v>22.99</v>
      </c>
    </row>
    <row r="598" spans="1:16" x14ac:dyDescent="0.25">
      <c r="A598">
        <v>459119</v>
      </c>
      <c r="B598">
        <v>1809</v>
      </c>
      <c r="C598">
        <v>697759</v>
      </c>
      <c r="D598">
        <v>37.15</v>
      </c>
      <c r="E598" t="e">
        <v>#N/A</v>
      </c>
      <c r="F598" s="2">
        <v>4073201</v>
      </c>
      <c r="G598">
        <v>131059</v>
      </c>
      <c r="H598">
        <v>20220815</v>
      </c>
      <c r="I598">
        <v>2814</v>
      </c>
      <c r="J598">
        <v>459119</v>
      </c>
      <c r="K598" t="s">
        <v>9</v>
      </c>
      <c r="L598" t="s">
        <v>76</v>
      </c>
      <c r="M598">
        <v>1809</v>
      </c>
      <c r="N598" t="s">
        <v>1432</v>
      </c>
      <c r="O598" t="s">
        <v>857</v>
      </c>
      <c r="P598" s="8">
        <v>18.09</v>
      </c>
    </row>
    <row r="599" spans="1:16" x14ac:dyDescent="0.25">
      <c r="A599">
        <v>459469</v>
      </c>
      <c r="B599">
        <v>3076</v>
      </c>
      <c r="C599">
        <v>698146</v>
      </c>
      <c r="D599">
        <v>138.04</v>
      </c>
      <c r="E599" t="e">
        <v>#N/A</v>
      </c>
      <c r="F599" s="2">
        <v>201002180689</v>
      </c>
      <c r="G599">
        <v>222059</v>
      </c>
      <c r="H599">
        <v>20220814</v>
      </c>
      <c r="I599">
        <v>1746</v>
      </c>
      <c r="J599">
        <v>459469</v>
      </c>
      <c r="K599" t="s">
        <v>7</v>
      </c>
      <c r="L599" t="s">
        <v>164</v>
      </c>
      <c r="M599">
        <v>3076</v>
      </c>
      <c r="N599" t="s">
        <v>1432</v>
      </c>
      <c r="O599" t="s">
        <v>858</v>
      </c>
      <c r="P599" s="8">
        <v>30.76</v>
      </c>
    </row>
    <row r="600" spans="1:16" x14ac:dyDescent="0.25">
      <c r="A600">
        <v>460789</v>
      </c>
      <c r="B600">
        <v>4282</v>
      </c>
      <c r="C600">
        <v>698389</v>
      </c>
      <c r="D600">
        <v>52.32</v>
      </c>
      <c r="E600" t="e">
        <v>#N/A</v>
      </c>
      <c r="F600" s="2">
        <v>317557</v>
      </c>
      <c r="G600">
        <v>141740</v>
      </c>
      <c r="H600">
        <v>20220815</v>
      </c>
      <c r="I600">
        <v>577358</v>
      </c>
      <c r="J600">
        <v>460789</v>
      </c>
      <c r="K600" t="s">
        <v>7</v>
      </c>
      <c r="L600" t="s">
        <v>24</v>
      </c>
      <c r="M600">
        <v>4282</v>
      </c>
      <c r="N600" t="s">
        <v>1432</v>
      </c>
      <c r="O600" t="s">
        <v>859</v>
      </c>
      <c r="P600" s="8">
        <v>42.82</v>
      </c>
    </row>
    <row r="601" spans="1:16" x14ac:dyDescent="0.25">
      <c r="A601">
        <v>460833</v>
      </c>
      <c r="B601">
        <v>6293</v>
      </c>
      <c r="C601">
        <v>698653</v>
      </c>
      <c r="D601">
        <v>50.34</v>
      </c>
      <c r="E601" t="e">
        <v>#N/A</v>
      </c>
      <c r="F601" s="2">
        <v>200019367834</v>
      </c>
      <c r="G601">
        <v>95100</v>
      </c>
      <c r="H601">
        <v>20220815</v>
      </c>
      <c r="I601">
        <v>2157</v>
      </c>
      <c r="J601">
        <v>460833</v>
      </c>
      <c r="K601" t="s">
        <v>7</v>
      </c>
      <c r="L601" t="s">
        <v>153</v>
      </c>
      <c r="M601">
        <v>6293</v>
      </c>
      <c r="N601" t="s">
        <v>1433</v>
      </c>
      <c r="O601" t="s">
        <v>860</v>
      </c>
      <c r="P601" s="8">
        <v>62.93</v>
      </c>
    </row>
    <row r="602" spans="1:16" x14ac:dyDescent="0.25">
      <c r="A602">
        <v>462336</v>
      </c>
      <c r="B602">
        <v>6924</v>
      </c>
      <c r="C602">
        <v>700256</v>
      </c>
      <c r="D602">
        <v>121.83</v>
      </c>
      <c r="E602" t="e">
        <v>#N/A</v>
      </c>
      <c r="F602" s="2">
        <v>200022334326</v>
      </c>
      <c r="G602">
        <v>134422</v>
      </c>
      <c r="H602">
        <v>20220815</v>
      </c>
      <c r="I602">
        <v>2993</v>
      </c>
      <c r="J602">
        <v>462336</v>
      </c>
      <c r="K602" t="s">
        <v>9</v>
      </c>
      <c r="L602" t="s">
        <v>114</v>
      </c>
      <c r="M602">
        <v>6924</v>
      </c>
      <c r="N602" t="s">
        <v>1433</v>
      </c>
      <c r="O602" t="s">
        <v>861</v>
      </c>
      <c r="P602" s="8">
        <v>69.239999999999995</v>
      </c>
    </row>
    <row r="603" spans="1:16" x14ac:dyDescent="0.25">
      <c r="A603">
        <v>462939</v>
      </c>
      <c r="B603">
        <v>1246</v>
      </c>
      <c r="C603">
        <v>701189</v>
      </c>
      <c r="D603">
        <v>418.6</v>
      </c>
      <c r="E603" t="e">
        <v>#N/A</v>
      </c>
      <c r="F603" s="2">
        <v>200016455061</v>
      </c>
      <c r="G603">
        <v>102423</v>
      </c>
      <c r="H603">
        <v>20220815</v>
      </c>
      <c r="I603">
        <v>2300</v>
      </c>
      <c r="J603">
        <v>462939</v>
      </c>
      <c r="K603" t="s">
        <v>9</v>
      </c>
      <c r="L603" t="s">
        <v>86</v>
      </c>
      <c r="M603">
        <v>1246</v>
      </c>
      <c r="N603" t="s">
        <v>1432</v>
      </c>
      <c r="O603" t="s">
        <v>862</v>
      </c>
      <c r="P603" s="8">
        <v>12.46</v>
      </c>
    </row>
    <row r="604" spans="1:16" x14ac:dyDescent="0.25">
      <c r="A604">
        <v>463303</v>
      </c>
      <c r="B604">
        <v>19080</v>
      </c>
      <c r="C604">
        <v>701379</v>
      </c>
      <c r="D604">
        <v>30</v>
      </c>
      <c r="E604" t="e">
        <v>#N/A</v>
      </c>
      <c r="F604" s="2">
        <v>1621231</v>
      </c>
      <c r="G604">
        <v>90103</v>
      </c>
      <c r="H604">
        <v>20220815</v>
      </c>
      <c r="I604">
        <v>569836</v>
      </c>
      <c r="J604">
        <v>463303</v>
      </c>
      <c r="K604" t="s">
        <v>7</v>
      </c>
      <c r="L604" t="s">
        <v>142</v>
      </c>
      <c r="M604">
        <v>19080</v>
      </c>
      <c r="N604" t="s">
        <v>1433</v>
      </c>
      <c r="O604" t="s">
        <v>863</v>
      </c>
      <c r="P604" s="8">
        <v>190.8</v>
      </c>
    </row>
    <row r="605" spans="1:16" x14ac:dyDescent="0.25">
      <c r="A605">
        <v>463393</v>
      </c>
      <c r="B605">
        <v>2218</v>
      </c>
      <c r="C605">
        <v>701509</v>
      </c>
      <c r="D605">
        <v>23.18</v>
      </c>
      <c r="E605" t="e">
        <v>#N/A</v>
      </c>
      <c r="F605" s="2">
        <v>201003436478</v>
      </c>
      <c r="G605">
        <v>73743</v>
      </c>
      <c r="H605">
        <v>20220815</v>
      </c>
      <c r="I605">
        <v>1796</v>
      </c>
      <c r="J605">
        <v>463393</v>
      </c>
      <c r="K605" t="s">
        <v>7</v>
      </c>
      <c r="L605" t="s">
        <v>52</v>
      </c>
      <c r="M605">
        <v>2218</v>
      </c>
      <c r="N605" t="s">
        <v>1433</v>
      </c>
      <c r="O605" t="s">
        <v>864</v>
      </c>
      <c r="P605" s="8">
        <v>22.18</v>
      </c>
    </row>
    <row r="606" spans="1:16" x14ac:dyDescent="0.25">
      <c r="A606">
        <v>465116</v>
      </c>
      <c r="B606">
        <v>3231</v>
      </c>
      <c r="C606">
        <v>705326</v>
      </c>
      <c r="D606">
        <v>6.71</v>
      </c>
      <c r="E606" t="e">
        <v>#N/A</v>
      </c>
      <c r="F606" s="2">
        <v>200020970899</v>
      </c>
      <c r="G606">
        <v>134425</v>
      </c>
      <c r="H606">
        <v>20220815</v>
      </c>
      <c r="I606">
        <v>2994</v>
      </c>
      <c r="J606">
        <v>465116</v>
      </c>
      <c r="K606" t="s">
        <v>9</v>
      </c>
      <c r="L606" t="s">
        <v>57</v>
      </c>
      <c r="M606">
        <v>3231</v>
      </c>
      <c r="N606" t="s">
        <v>1432</v>
      </c>
      <c r="O606" t="s">
        <v>865</v>
      </c>
      <c r="P606" s="8">
        <v>32.31</v>
      </c>
    </row>
    <row r="607" spans="1:16" x14ac:dyDescent="0.25">
      <c r="A607">
        <v>466043</v>
      </c>
      <c r="B607">
        <v>1448</v>
      </c>
      <c r="C607">
        <v>706299</v>
      </c>
      <c r="D607">
        <v>28.36</v>
      </c>
      <c r="E607" t="e">
        <v>#N/A</v>
      </c>
      <c r="F607" s="2">
        <v>200019133145</v>
      </c>
      <c r="G607">
        <v>120426</v>
      </c>
      <c r="H607">
        <v>20220815</v>
      </c>
      <c r="I607">
        <v>2744</v>
      </c>
      <c r="J607">
        <v>466043</v>
      </c>
      <c r="K607" t="s">
        <v>9</v>
      </c>
      <c r="L607" t="s">
        <v>86</v>
      </c>
      <c r="M607">
        <v>1448</v>
      </c>
      <c r="N607" t="s">
        <v>1432</v>
      </c>
      <c r="O607" t="s">
        <v>866</v>
      </c>
      <c r="P607" s="8">
        <v>14.48</v>
      </c>
    </row>
    <row r="608" spans="1:16" x14ac:dyDescent="0.25">
      <c r="A608">
        <v>466533</v>
      </c>
      <c r="B608">
        <v>1556</v>
      </c>
      <c r="C608">
        <v>708326</v>
      </c>
      <c r="D608">
        <v>25.14</v>
      </c>
      <c r="E608" t="e">
        <v>#N/A</v>
      </c>
      <c r="F608" s="2">
        <v>200022069252</v>
      </c>
      <c r="G608">
        <v>131107</v>
      </c>
      <c r="H608">
        <v>20220815</v>
      </c>
      <c r="I608">
        <v>2924</v>
      </c>
      <c r="J608">
        <v>466533</v>
      </c>
      <c r="K608" t="s">
        <v>9</v>
      </c>
      <c r="L608" t="s">
        <v>90</v>
      </c>
      <c r="M608">
        <v>1556</v>
      </c>
      <c r="N608" t="s">
        <v>1432</v>
      </c>
      <c r="O608" t="s">
        <v>867</v>
      </c>
      <c r="P608" s="8">
        <v>15.56</v>
      </c>
    </row>
    <row r="609" spans="1:16" x14ac:dyDescent="0.25">
      <c r="A609">
        <v>467363</v>
      </c>
      <c r="B609">
        <v>6237</v>
      </c>
      <c r="C609">
        <v>709806</v>
      </c>
      <c r="D609">
        <v>38</v>
      </c>
      <c r="E609" t="e">
        <v>#N/A</v>
      </c>
      <c r="F609" s="2">
        <v>201003889684</v>
      </c>
      <c r="G609">
        <v>131107</v>
      </c>
      <c r="H609">
        <v>20220815</v>
      </c>
      <c r="I609">
        <v>2923</v>
      </c>
      <c r="J609">
        <v>467363</v>
      </c>
      <c r="K609" t="s">
        <v>7</v>
      </c>
      <c r="L609" t="s">
        <v>154</v>
      </c>
      <c r="M609">
        <v>6237</v>
      </c>
      <c r="N609" t="s">
        <v>1432</v>
      </c>
      <c r="O609" t="s">
        <v>839</v>
      </c>
      <c r="P609" s="8">
        <v>62.37</v>
      </c>
    </row>
    <row r="610" spans="1:16" x14ac:dyDescent="0.25">
      <c r="A610">
        <v>467919</v>
      </c>
      <c r="B610">
        <v>603</v>
      </c>
      <c r="C610">
        <v>710663</v>
      </c>
      <c r="D610">
        <v>52.97</v>
      </c>
      <c r="E610" t="e">
        <v>#N/A</v>
      </c>
      <c r="F610" s="2">
        <v>5037257</v>
      </c>
      <c r="G610">
        <v>90108</v>
      </c>
      <c r="H610">
        <v>20220815</v>
      </c>
      <c r="I610">
        <v>1267</v>
      </c>
      <c r="J610">
        <v>467919</v>
      </c>
      <c r="K610" t="s">
        <v>9</v>
      </c>
      <c r="L610" t="s">
        <v>150</v>
      </c>
      <c r="M610">
        <v>603</v>
      </c>
      <c r="N610" t="s">
        <v>1432</v>
      </c>
      <c r="O610" t="s">
        <v>868</v>
      </c>
      <c r="P610" s="8">
        <v>6.03</v>
      </c>
    </row>
    <row r="611" spans="1:16" x14ac:dyDescent="0.25">
      <c r="A611">
        <v>467933</v>
      </c>
      <c r="B611">
        <v>3028</v>
      </c>
      <c r="C611">
        <v>711129</v>
      </c>
      <c r="D611">
        <v>51.31</v>
      </c>
      <c r="E611" t="e">
        <v>#N/A</v>
      </c>
      <c r="F611" s="2">
        <v>200020232167</v>
      </c>
      <c r="G611">
        <v>100748</v>
      </c>
      <c r="H611">
        <v>20220814</v>
      </c>
      <c r="I611">
        <v>1491</v>
      </c>
      <c r="J611">
        <v>467933</v>
      </c>
      <c r="K611" t="s">
        <v>7</v>
      </c>
      <c r="L611" t="s">
        <v>67</v>
      </c>
      <c r="M611">
        <v>3028</v>
      </c>
      <c r="N611" t="s">
        <v>1432</v>
      </c>
      <c r="O611" t="s">
        <v>869</v>
      </c>
      <c r="P611" s="8">
        <v>30.28</v>
      </c>
    </row>
    <row r="612" spans="1:16" x14ac:dyDescent="0.25">
      <c r="A612">
        <v>468756</v>
      </c>
      <c r="B612">
        <v>933</v>
      </c>
      <c r="C612">
        <v>713169</v>
      </c>
      <c r="D612">
        <v>63.66</v>
      </c>
      <c r="E612" t="e">
        <v>#N/A</v>
      </c>
      <c r="F612" s="2">
        <v>1809724</v>
      </c>
      <c r="G612">
        <v>141748</v>
      </c>
      <c r="H612">
        <v>20220815</v>
      </c>
      <c r="I612">
        <v>577362</v>
      </c>
      <c r="J612">
        <v>468756</v>
      </c>
      <c r="K612" t="s">
        <v>7</v>
      </c>
      <c r="L612" t="s">
        <v>70</v>
      </c>
      <c r="M612">
        <v>933</v>
      </c>
      <c r="N612" t="s">
        <v>1432</v>
      </c>
      <c r="O612" t="s">
        <v>870</v>
      </c>
      <c r="P612" s="8">
        <v>9.33</v>
      </c>
    </row>
    <row r="613" spans="1:16" x14ac:dyDescent="0.25">
      <c r="A613">
        <v>470243</v>
      </c>
      <c r="B613">
        <v>2266</v>
      </c>
      <c r="C613">
        <v>715676</v>
      </c>
      <c r="D613">
        <v>12.3</v>
      </c>
      <c r="E613" t="e">
        <v>#N/A</v>
      </c>
      <c r="F613" s="2">
        <v>201004144972</v>
      </c>
      <c r="G613">
        <v>141751</v>
      </c>
      <c r="H613">
        <v>20220815</v>
      </c>
      <c r="I613">
        <v>3092</v>
      </c>
      <c r="J613">
        <v>470243</v>
      </c>
      <c r="K613" t="s">
        <v>9</v>
      </c>
      <c r="L613" t="s">
        <v>168</v>
      </c>
      <c r="M613">
        <v>2266</v>
      </c>
      <c r="N613" t="s">
        <v>1432</v>
      </c>
      <c r="O613" t="s">
        <v>871</v>
      </c>
      <c r="P613" s="8">
        <v>22.66</v>
      </c>
    </row>
    <row r="614" spans="1:16" x14ac:dyDescent="0.25">
      <c r="A614">
        <v>470349</v>
      </c>
      <c r="B614">
        <v>4398</v>
      </c>
      <c r="C614">
        <v>716043</v>
      </c>
      <c r="D614">
        <v>17.64</v>
      </c>
      <c r="E614" t="e">
        <v>#N/A</v>
      </c>
      <c r="F614" s="2">
        <v>1746455</v>
      </c>
      <c r="G614">
        <v>120431</v>
      </c>
      <c r="H614">
        <v>20220815</v>
      </c>
      <c r="I614">
        <v>574744</v>
      </c>
      <c r="J614">
        <v>470349</v>
      </c>
      <c r="K614" t="s">
        <v>9</v>
      </c>
      <c r="L614" t="s">
        <v>134</v>
      </c>
      <c r="M614">
        <v>4398</v>
      </c>
      <c r="N614" t="s">
        <v>1432</v>
      </c>
      <c r="O614" t="s">
        <v>872</v>
      </c>
      <c r="P614" s="8">
        <v>43.98</v>
      </c>
    </row>
    <row r="615" spans="1:16" x14ac:dyDescent="0.25">
      <c r="A615">
        <v>470456</v>
      </c>
      <c r="B615">
        <v>717</v>
      </c>
      <c r="C615">
        <v>716379</v>
      </c>
      <c r="D615">
        <v>22.78</v>
      </c>
      <c r="E615" t="e">
        <v>#N/A</v>
      </c>
      <c r="F615" s="2">
        <v>3055464</v>
      </c>
      <c r="G615">
        <v>90111</v>
      </c>
      <c r="H615">
        <v>20220815</v>
      </c>
      <c r="I615">
        <v>514</v>
      </c>
      <c r="J615">
        <v>470456</v>
      </c>
      <c r="K615" t="s">
        <v>9</v>
      </c>
      <c r="L615" t="s">
        <v>113</v>
      </c>
      <c r="M615">
        <v>717</v>
      </c>
      <c r="N615" t="s">
        <v>1432</v>
      </c>
      <c r="O615" t="s">
        <v>873</v>
      </c>
      <c r="P615" s="8">
        <v>7.17</v>
      </c>
    </row>
    <row r="616" spans="1:16" x14ac:dyDescent="0.25">
      <c r="A616">
        <v>471169</v>
      </c>
      <c r="B616">
        <v>9279</v>
      </c>
      <c r="C616">
        <v>717916</v>
      </c>
      <c r="D616">
        <v>3.75</v>
      </c>
      <c r="E616" t="e">
        <v>#N/A</v>
      </c>
      <c r="F616" s="2">
        <v>442486</v>
      </c>
      <c r="G616">
        <v>100751</v>
      </c>
      <c r="H616">
        <v>20220815</v>
      </c>
      <c r="I616">
        <v>571721</v>
      </c>
      <c r="J616">
        <v>471169</v>
      </c>
      <c r="K616" t="s">
        <v>7</v>
      </c>
      <c r="L616" t="s">
        <v>37</v>
      </c>
      <c r="M616">
        <v>9279</v>
      </c>
      <c r="N616" t="s">
        <v>1433</v>
      </c>
      <c r="O616" t="s">
        <v>874</v>
      </c>
      <c r="P616" s="8">
        <v>92.79</v>
      </c>
    </row>
    <row r="617" spans="1:16" x14ac:dyDescent="0.25">
      <c r="A617">
        <v>471823</v>
      </c>
      <c r="B617">
        <v>2234</v>
      </c>
      <c r="C617">
        <v>720066</v>
      </c>
      <c r="D617">
        <v>63.14</v>
      </c>
      <c r="E617" t="e">
        <v>#N/A</v>
      </c>
      <c r="F617" s="2">
        <v>200023153097</v>
      </c>
      <c r="G617">
        <v>105752</v>
      </c>
      <c r="H617">
        <v>20220815</v>
      </c>
      <c r="I617">
        <v>2478</v>
      </c>
      <c r="J617">
        <v>471823</v>
      </c>
      <c r="K617" t="s">
        <v>7</v>
      </c>
      <c r="L617" t="s">
        <v>101</v>
      </c>
      <c r="M617">
        <v>2234</v>
      </c>
      <c r="N617" t="s">
        <v>1432</v>
      </c>
      <c r="O617" t="s">
        <v>875</v>
      </c>
      <c r="P617" s="8">
        <v>22.34</v>
      </c>
    </row>
    <row r="618" spans="1:16" x14ac:dyDescent="0.25">
      <c r="A618">
        <v>472356</v>
      </c>
      <c r="B618">
        <v>2655</v>
      </c>
      <c r="C618">
        <v>720283</v>
      </c>
      <c r="D618">
        <v>45.79</v>
      </c>
      <c r="E618" t="e">
        <v>#N/A</v>
      </c>
      <c r="F618" s="2">
        <v>3702073</v>
      </c>
      <c r="G618">
        <v>81112</v>
      </c>
      <c r="H618">
        <v>20220815</v>
      </c>
      <c r="I618">
        <v>482</v>
      </c>
      <c r="J618">
        <v>472356</v>
      </c>
      <c r="K618" t="s">
        <v>7</v>
      </c>
      <c r="L618" t="s">
        <v>152</v>
      </c>
      <c r="M618">
        <v>2655</v>
      </c>
      <c r="N618" t="s">
        <v>1432</v>
      </c>
      <c r="O618" t="s">
        <v>876</v>
      </c>
      <c r="P618" s="8">
        <v>26.55</v>
      </c>
    </row>
    <row r="619" spans="1:16" x14ac:dyDescent="0.25">
      <c r="A619">
        <v>473509</v>
      </c>
      <c r="B619">
        <v>2566</v>
      </c>
      <c r="C619">
        <v>720993</v>
      </c>
      <c r="D619">
        <v>53.97</v>
      </c>
      <c r="E619" t="e">
        <v>#N/A</v>
      </c>
      <c r="F619" s="2">
        <v>200019433461</v>
      </c>
      <c r="G619">
        <v>122114</v>
      </c>
      <c r="H619">
        <v>20220815</v>
      </c>
      <c r="I619">
        <v>2788</v>
      </c>
      <c r="J619">
        <v>473509</v>
      </c>
      <c r="K619" t="s">
        <v>9</v>
      </c>
      <c r="L619" t="s">
        <v>29</v>
      </c>
      <c r="M619">
        <v>2566</v>
      </c>
      <c r="N619" t="s">
        <v>1432</v>
      </c>
      <c r="O619" t="s">
        <v>877</v>
      </c>
      <c r="P619" s="8">
        <v>25.66</v>
      </c>
    </row>
    <row r="620" spans="1:16" x14ac:dyDescent="0.25">
      <c r="A620">
        <v>473626</v>
      </c>
      <c r="B620">
        <v>2079</v>
      </c>
      <c r="C620">
        <v>721089</v>
      </c>
      <c r="D620">
        <v>3.54</v>
      </c>
      <c r="E620" t="e">
        <v>#N/A</v>
      </c>
      <c r="F620" s="2">
        <v>201003284019</v>
      </c>
      <c r="G620">
        <v>113114</v>
      </c>
      <c r="H620">
        <v>20220815</v>
      </c>
      <c r="I620">
        <v>2627</v>
      </c>
      <c r="J620">
        <v>473626</v>
      </c>
      <c r="K620" t="s">
        <v>9</v>
      </c>
      <c r="L620" t="s">
        <v>20</v>
      </c>
      <c r="M620">
        <v>2079</v>
      </c>
      <c r="N620" t="s">
        <v>1432</v>
      </c>
      <c r="O620" t="s">
        <v>878</v>
      </c>
      <c r="P620" s="8">
        <v>20.79</v>
      </c>
    </row>
    <row r="621" spans="1:16" x14ac:dyDescent="0.25">
      <c r="A621">
        <v>473823</v>
      </c>
      <c r="B621">
        <v>1782</v>
      </c>
      <c r="C621">
        <v>721209</v>
      </c>
      <c r="D621">
        <v>32.07</v>
      </c>
      <c r="E621" t="e">
        <v>#N/A</v>
      </c>
      <c r="F621" s="2">
        <v>201002176281</v>
      </c>
      <c r="G621">
        <v>81114</v>
      </c>
      <c r="H621">
        <v>20220815</v>
      </c>
      <c r="I621">
        <v>1835</v>
      </c>
      <c r="J621">
        <v>473823</v>
      </c>
      <c r="K621" t="s">
        <v>9</v>
      </c>
      <c r="L621" t="s">
        <v>92</v>
      </c>
      <c r="M621">
        <v>1782</v>
      </c>
      <c r="N621" t="s">
        <v>1432</v>
      </c>
      <c r="O621" t="s">
        <v>879</v>
      </c>
      <c r="P621" s="8">
        <v>17.82</v>
      </c>
    </row>
    <row r="622" spans="1:16" x14ac:dyDescent="0.25">
      <c r="A622">
        <v>475719</v>
      </c>
      <c r="B622">
        <v>21317</v>
      </c>
      <c r="C622">
        <v>723709</v>
      </c>
      <c r="D622">
        <v>5.58</v>
      </c>
      <c r="E622" t="e">
        <v>#N/A</v>
      </c>
      <c r="F622" s="2">
        <v>1863330</v>
      </c>
      <c r="G622">
        <v>111435</v>
      </c>
      <c r="H622">
        <v>20220815</v>
      </c>
      <c r="I622">
        <v>573570</v>
      </c>
      <c r="J622">
        <v>475719</v>
      </c>
      <c r="K622" t="s">
        <v>7</v>
      </c>
      <c r="L622" t="s">
        <v>142</v>
      </c>
      <c r="M622">
        <v>21317</v>
      </c>
      <c r="N622" t="s">
        <v>1432</v>
      </c>
      <c r="O622" t="s">
        <v>880</v>
      </c>
      <c r="P622" s="8">
        <v>213.17</v>
      </c>
    </row>
    <row r="623" spans="1:16" x14ac:dyDescent="0.25">
      <c r="A623">
        <v>476523</v>
      </c>
      <c r="B623">
        <v>2835</v>
      </c>
      <c r="C623">
        <v>724079</v>
      </c>
      <c r="D623">
        <v>15.83</v>
      </c>
      <c r="E623" t="e">
        <v>#N/A</v>
      </c>
      <c r="F623" s="2">
        <v>200023864370</v>
      </c>
      <c r="G623">
        <v>141756</v>
      </c>
      <c r="H623">
        <v>20220815</v>
      </c>
      <c r="I623">
        <v>3093</v>
      </c>
      <c r="J623">
        <v>476523</v>
      </c>
      <c r="K623" t="s">
        <v>7</v>
      </c>
      <c r="L623" t="s">
        <v>62</v>
      </c>
      <c r="M623">
        <v>2835</v>
      </c>
      <c r="N623" t="s">
        <v>1432</v>
      </c>
      <c r="O623" t="s">
        <v>881</v>
      </c>
      <c r="P623" s="8">
        <v>28.35</v>
      </c>
    </row>
    <row r="624" spans="1:16" x14ac:dyDescent="0.25">
      <c r="A624">
        <v>478649</v>
      </c>
      <c r="B624">
        <v>12316</v>
      </c>
      <c r="C624">
        <v>727239</v>
      </c>
      <c r="D624">
        <v>17.920000000000002</v>
      </c>
      <c r="E624" t="e">
        <v>#N/A</v>
      </c>
      <c r="F624" s="2">
        <v>400227009</v>
      </c>
      <c r="G624">
        <v>104118</v>
      </c>
      <c r="H624">
        <v>20220815</v>
      </c>
      <c r="I624">
        <v>2395</v>
      </c>
      <c r="J624">
        <v>478649</v>
      </c>
      <c r="K624" t="s">
        <v>7</v>
      </c>
      <c r="L624" t="s">
        <v>87</v>
      </c>
      <c r="M624">
        <v>12316</v>
      </c>
      <c r="N624" t="s">
        <v>1433</v>
      </c>
      <c r="O624" t="s">
        <v>882</v>
      </c>
      <c r="P624" s="8">
        <v>123.16</v>
      </c>
    </row>
    <row r="625" spans="1:16" x14ac:dyDescent="0.25">
      <c r="A625">
        <v>479476</v>
      </c>
      <c r="B625">
        <v>2500</v>
      </c>
      <c r="C625">
        <v>728056</v>
      </c>
      <c r="D625">
        <v>25.49</v>
      </c>
      <c r="E625" t="e">
        <v>#N/A</v>
      </c>
      <c r="F625" s="2">
        <v>5028888</v>
      </c>
      <c r="G625">
        <v>95119</v>
      </c>
      <c r="H625">
        <v>20220815</v>
      </c>
      <c r="I625">
        <v>1498</v>
      </c>
      <c r="J625">
        <v>479476</v>
      </c>
      <c r="K625" t="s">
        <v>7</v>
      </c>
      <c r="L625" t="s">
        <v>142</v>
      </c>
      <c r="M625">
        <v>2500</v>
      </c>
      <c r="N625" t="s">
        <v>1432</v>
      </c>
      <c r="O625" t="s">
        <v>883</v>
      </c>
      <c r="P625" s="8">
        <v>25</v>
      </c>
    </row>
    <row r="626" spans="1:16" x14ac:dyDescent="0.25">
      <c r="A626">
        <v>479843</v>
      </c>
      <c r="B626">
        <v>1406</v>
      </c>
      <c r="C626">
        <v>729273</v>
      </c>
      <c r="D626">
        <v>6.89</v>
      </c>
      <c r="E626" t="e">
        <v>#N/A</v>
      </c>
      <c r="F626" s="2">
        <v>201001621097</v>
      </c>
      <c r="G626">
        <v>102440</v>
      </c>
      <c r="H626">
        <v>20220815</v>
      </c>
      <c r="I626">
        <v>2301</v>
      </c>
      <c r="J626">
        <v>479843</v>
      </c>
      <c r="K626" t="s">
        <v>9</v>
      </c>
      <c r="L626" t="s">
        <v>103</v>
      </c>
      <c r="M626">
        <v>1406</v>
      </c>
      <c r="N626" t="s">
        <v>1432</v>
      </c>
      <c r="O626" t="s">
        <v>884</v>
      </c>
      <c r="P626" s="8">
        <v>14.06</v>
      </c>
    </row>
    <row r="627" spans="1:16" x14ac:dyDescent="0.25">
      <c r="A627">
        <v>480439</v>
      </c>
      <c r="B627">
        <v>1441</v>
      </c>
      <c r="C627">
        <v>729856</v>
      </c>
      <c r="D627">
        <v>124.29</v>
      </c>
      <c r="E627" t="e">
        <v>#N/A</v>
      </c>
      <c r="F627" s="2">
        <v>1933162</v>
      </c>
      <c r="G627">
        <v>90120</v>
      </c>
      <c r="H627">
        <v>20220815</v>
      </c>
      <c r="I627">
        <v>1268</v>
      </c>
      <c r="J627">
        <v>480439</v>
      </c>
      <c r="K627" t="s">
        <v>7</v>
      </c>
      <c r="L627" t="s">
        <v>219</v>
      </c>
      <c r="M627">
        <v>1441</v>
      </c>
      <c r="N627" t="s">
        <v>1433</v>
      </c>
      <c r="O627" t="s">
        <v>885</v>
      </c>
      <c r="P627" s="8">
        <v>14.41</v>
      </c>
    </row>
    <row r="628" spans="1:16" x14ac:dyDescent="0.25">
      <c r="A628">
        <v>480929</v>
      </c>
      <c r="B628">
        <v>2323</v>
      </c>
      <c r="C628">
        <v>730029</v>
      </c>
      <c r="D628">
        <v>3.98</v>
      </c>
      <c r="E628" t="e">
        <v>#N/A</v>
      </c>
      <c r="F628" s="2">
        <v>413102</v>
      </c>
      <c r="G628">
        <v>134442</v>
      </c>
      <c r="H628">
        <v>20220815</v>
      </c>
      <c r="I628">
        <v>576688</v>
      </c>
      <c r="J628">
        <v>480929</v>
      </c>
      <c r="K628" t="s">
        <v>9</v>
      </c>
      <c r="L628" t="s">
        <v>159</v>
      </c>
      <c r="M628">
        <v>2323</v>
      </c>
      <c r="N628" t="s">
        <v>1432</v>
      </c>
      <c r="O628" t="s">
        <v>886</v>
      </c>
      <c r="P628" s="8">
        <v>23.23</v>
      </c>
    </row>
    <row r="629" spans="1:16" x14ac:dyDescent="0.25">
      <c r="A629">
        <v>481736</v>
      </c>
      <c r="B629">
        <v>692</v>
      </c>
      <c r="C629">
        <v>731709</v>
      </c>
      <c r="D629">
        <v>123.44</v>
      </c>
      <c r="E629" t="e">
        <v>#N/A</v>
      </c>
      <c r="F629" s="2">
        <v>1076187</v>
      </c>
      <c r="G629">
        <v>105801</v>
      </c>
      <c r="H629">
        <v>20220815</v>
      </c>
      <c r="I629">
        <v>1945</v>
      </c>
      <c r="J629">
        <v>481736</v>
      </c>
      <c r="K629" t="s">
        <v>7</v>
      </c>
      <c r="L629" t="s">
        <v>216</v>
      </c>
      <c r="M629">
        <v>692</v>
      </c>
      <c r="N629" t="s">
        <v>1432</v>
      </c>
      <c r="O629" t="s">
        <v>887</v>
      </c>
      <c r="P629" s="8">
        <v>6.92</v>
      </c>
    </row>
    <row r="630" spans="1:16" x14ac:dyDescent="0.25">
      <c r="A630">
        <v>482226</v>
      </c>
      <c r="B630">
        <v>338</v>
      </c>
      <c r="C630">
        <v>732939</v>
      </c>
      <c r="D630">
        <v>3.75</v>
      </c>
      <c r="E630" t="e">
        <v>#N/A</v>
      </c>
      <c r="F630" s="2">
        <v>420219</v>
      </c>
      <c r="G630">
        <v>122122</v>
      </c>
      <c r="H630">
        <v>20220815</v>
      </c>
      <c r="I630">
        <v>575076</v>
      </c>
      <c r="J630">
        <v>482226</v>
      </c>
      <c r="K630" t="s">
        <v>7</v>
      </c>
      <c r="L630" t="s">
        <v>55</v>
      </c>
      <c r="M630">
        <v>338</v>
      </c>
      <c r="N630" t="s">
        <v>1432</v>
      </c>
      <c r="O630" t="s">
        <v>888</v>
      </c>
      <c r="P630" s="8">
        <v>3.38</v>
      </c>
    </row>
    <row r="631" spans="1:16" x14ac:dyDescent="0.25">
      <c r="A631">
        <v>482846</v>
      </c>
      <c r="B631">
        <v>1584</v>
      </c>
      <c r="C631">
        <v>735286</v>
      </c>
      <c r="D631">
        <v>41.91</v>
      </c>
      <c r="E631" t="e">
        <v>#N/A</v>
      </c>
      <c r="F631" s="2">
        <v>400286278</v>
      </c>
      <c r="G631">
        <v>120444</v>
      </c>
      <c r="H631">
        <v>20220815</v>
      </c>
      <c r="I631">
        <v>2745</v>
      </c>
      <c r="J631">
        <v>482846</v>
      </c>
      <c r="K631" t="s">
        <v>9</v>
      </c>
      <c r="L631" t="s">
        <v>72</v>
      </c>
      <c r="M631">
        <v>1584</v>
      </c>
      <c r="N631" t="s">
        <v>1432</v>
      </c>
      <c r="O631" t="s">
        <v>889</v>
      </c>
      <c r="P631" s="8">
        <v>15.84</v>
      </c>
    </row>
    <row r="632" spans="1:16" x14ac:dyDescent="0.25">
      <c r="A632">
        <v>483516</v>
      </c>
      <c r="B632">
        <v>2058</v>
      </c>
      <c r="C632">
        <v>736176</v>
      </c>
      <c r="D632">
        <v>14.23</v>
      </c>
      <c r="E632" t="e">
        <v>#N/A</v>
      </c>
      <c r="F632" s="2">
        <v>1876488</v>
      </c>
      <c r="G632">
        <v>104123</v>
      </c>
      <c r="H632">
        <v>20220815</v>
      </c>
      <c r="I632">
        <v>572678</v>
      </c>
      <c r="J632">
        <v>483516</v>
      </c>
      <c r="K632" t="s">
        <v>7</v>
      </c>
      <c r="L632" t="s">
        <v>81</v>
      </c>
      <c r="M632">
        <v>2058</v>
      </c>
      <c r="N632" t="s">
        <v>1432</v>
      </c>
      <c r="O632" t="s">
        <v>506</v>
      </c>
      <c r="P632" s="8">
        <v>20.58</v>
      </c>
    </row>
    <row r="633" spans="1:16" x14ac:dyDescent="0.25">
      <c r="A633">
        <v>483719</v>
      </c>
      <c r="B633">
        <v>6709</v>
      </c>
      <c r="C633">
        <v>736343</v>
      </c>
      <c r="D633">
        <v>103.28</v>
      </c>
      <c r="E633" t="e">
        <v>#N/A</v>
      </c>
      <c r="F633" s="2">
        <v>200022301135</v>
      </c>
      <c r="G633">
        <v>225443</v>
      </c>
      <c r="H633">
        <v>20220814</v>
      </c>
      <c r="I633">
        <v>1756</v>
      </c>
      <c r="J633">
        <v>483719</v>
      </c>
      <c r="K633" t="s">
        <v>7</v>
      </c>
      <c r="L633" t="s">
        <v>64</v>
      </c>
      <c r="M633">
        <v>6709</v>
      </c>
      <c r="N633" t="s">
        <v>1433</v>
      </c>
      <c r="O633" t="s">
        <v>890</v>
      </c>
      <c r="P633" s="8">
        <v>67.09</v>
      </c>
    </row>
    <row r="634" spans="1:16" x14ac:dyDescent="0.25">
      <c r="A634">
        <v>484799</v>
      </c>
      <c r="B634">
        <v>8749</v>
      </c>
      <c r="C634">
        <v>737756</v>
      </c>
      <c r="D634">
        <v>26.54</v>
      </c>
      <c r="E634" t="e">
        <v>#N/A</v>
      </c>
      <c r="F634" s="2">
        <v>1894078</v>
      </c>
      <c r="G634">
        <v>220444</v>
      </c>
      <c r="H634">
        <v>20220814</v>
      </c>
      <c r="I634">
        <v>568298</v>
      </c>
      <c r="J634">
        <v>484799</v>
      </c>
      <c r="K634" t="s">
        <v>7</v>
      </c>
      <c r="L634" t="s">
        <v>71</v>
      </c>
      <c r="M634">
        <v>8749</v>
      </c>
      <c r="N634" t="s">
        <v>1432</v>
      </c>
      <c r="O634" t="s">
        <v>891</v>
      </c>
      <c r="P634" s="8">
        <v>87.49</v>
      </c>
    </row>
    <row r="635" spans="1:16" x14ac:dyDescent="0.25">
      <c r="A635">
        <v>485399</v>
      </c>
      <c r="B635">
        <v>3061</v>
      </c>
      <c r="C635">
        <v>739116</v>
      </c>
      <c r="D635">
        <v>323.77</v>
      </c>
      <c r="E635" t="e">
        <v>#N/A</v>
      </c>
      <c r="F635" s="2">
        <v>200016694511</v>
      </c>
      <c r="G635">
        <v>111445</v>
      </c>
      <c r="H635">
        <v>20220815</v>
      </c>
      <c r="I635">
        <v>2560</v>
      </c>
      <c r="J635">
        <v>485399</v>
      </c>
      <c r="K635" t="s">
        <v>7</v>
      </c>
      <c r="L635" t="s">
        <v>55</v>
      </c>
      <c r="M635">
        <v>3061</v>
      </c>
      <c r="N635" t="s">
        <v>1433</v>
      </c>
      <c r="O635" t="s">
        <v>892</v>
      </c>
      <c r="P635" s="8">
        <v>30.61</v>
      </c>
    </row>
    <row r="636" spans="1:16" x14ac:dyDescent="0.25">
      <c r="A636">
        <v>485439</v>
      </c>
      <c r="B636">
        <v>3777</v>
      </c>
      <c r="C636">
        <v>739586</v>
      </c>
      <c r="D636">
        <v>3.47</v>
      </c>
      <c r="E636" t="e">
        <v>#N/A</v>
      </c>
      <c r="F636" s="2">
        <v>200023545870</v>
      </c>
      <c r="G636">
        <v>123806</v>
      </c>
      <c r="H636">
        <v>20220815</v>
      </c>
      <c r="I636">
        <v>2848</v>
      </c>
      <c r="J636">
        <v>485439</v>
      </c>
      <c r="K636" t="s">
        <v>9</v>
      </c>
      <c r="L636" t="s">
        <v>90</v>
      </c>
      <c r="M636">
        <v>3777</v>
      </c>
      <c r="N636" t="s">
        <v>1432</v>
      </c>
      <c r="O636" t="s">
        <v>893</v>
      </c>
      <c r="P636" s="8">
        <v>37.770000000000003</v>
      </c>
    </row>
    <row r="637" spans="1:16" x14ac:dyDescent="0.25">
      <c r="A637">
        <v>486183</v>
      </c>
      <c r="B637">
        <v>431</v>
      </c>
      <c r="C637">
        <v>740316</v>
      </c>
      <c r="D637">
        <v>12.46</v>
      </c>
      <c r="E637" t="e">
        <v>#N/A</v>
      </c>
      <c r="F637" s="2">
        <v>200023348960</v>
      </c>
      <c r="G637">
        <v>111447</v>
      </c>
      <c r="H637">
        <v>20220815</v>
      </c>
      <c r="I637">
        <v>2561</v>
      </c>
      <c r="J637">
        <v>486183</v>
      </c>
      <c r="K637" t="s">
        <v>9</v>
      </c>
      <c r="L637" t="s">
        <v>19</v>
      </c>
      <c r="M637">
        <v>431</v>
      </c>
      <c r="N637" t="s">
        <v>1432</v>
      </c>
      <c r="O637" t="s">
        <v>613</v>
      </c>
      <c r="P637" s="8">
        <v>4.3099999999999996</v>
      </c>
    </row>
    <row r="638" spans="1:16" x14ac:dyDescent="0.25">
      <c r="A638">
        <v>487506</v>
      </c>
      <c r="B638">
        <v>4756</v>
      </c>
      <c r="C638">
        <v>740416</v>
      </c>
      <c r="D638">
        <v>12.92</v>
      </c>
      <c r="E638" t="e">
        <v>#N/A</v>
      </c>
      <c r="F638" s="2">
        <v>400682501</v>
      </c>
      <c r="G638">
        <v>132808</v>
      </c>
      <c r="H638">
        <v>20220815</v>
      </c>
      <c r="I638">
        <v>2954</v>
      </c>
      <c r="J638">
        <v>487506</v>
      </c>
      <c r="K638" t="s">
        <v>9</v>
      </c>
      <c r="L638" t="s">
        <v>47</v>
      </c>
      <c r="M638">
        <v>4756</v>
      </c>
      <c r="N638" t="s">
        <v>1432</v>
      </c>
      <c r="O638" t="s">
        <v>894</v>
      </c>
      <c r="P638" s="8">
        <v>47.56</v>
      </c>
    </row>
    <row r="639" spans="1:16" x14ac:dyDescent="0.25">
      <c r="A639">
        <v>488563</v>
      </c>
      <c r="B639">
        <v>1150</v>
      </c>
      <c r="C639">
        <v>743946</v>
      </c>
      <c r="D639">
        <v>48.04</v>
      </c>
      <c r="E639" t="e">
        <v>#N/A</v>
      </c>
      <c r="F639" s="2">
        <v>200021607615</v>
      </c>
      <c r="G639">
        <v>113129</v>
      </c>
      <c r="H639">
        <v>20220815</v>
      </c>
      <c r="I639">
        <v>2628</v>
      </c>
      <c r="J639">
        <v>488563</v>
      </c>
      <c r="K639" t="s">
        <v>9</v>
      </c>
      <c r="L639" t="s">
        <v>123</v>
      </c>
      <c r="M639">
        <v>1150</v>
      </c>
      <c r="N639" t="s">
        <v>1432</v>
      </c>
      <c r="O639" t="s">
        <v>895</v>
      </c>
      <c r="P639" s="8">
        <v>11.5</v>
      </c>
    </row>
    <row r="640" spans="1:16" x14ac:dyDescent="0.25">
      <c r="A640">
        <v>489003</v>
      </c>
      <c r="B640">
        <v>2539</v>
      </c>
      <c r="C640">
        <v>744396</v>
      </c>
      <c r="D640">
        <v>6.46</v>
      </c>
      <c r="E640" t="e">
        <v>#N/A</v>
      </c>
      <c r="F640" s="2">
        <v>200020025751</v>
      </c>
      <c r="G640">
        <v>100809</v>
      </c>
      <c r="H640">
        <v>20220815</v>
      </c>
      <c r="I640">
        <v>2231</v>
      </c>
      <c r="J640">
        <v>489003</v>
      </c>
      <c r="K640" t="s">
        <v>7</v>
      </c>
      <c r="L640" t="s">
        <v>50</v>
      </c>
      <c r="M640">
        <v>2539</v>
      </c>
      <c r="N640" t="s">
        <v>1432</v>
      </c>
      <c r="O640" t="s">
        <v>351</v>
      </c>
      <c r="P640" s="8">
        <v>25.39</v>
      </c>
    </row>
    <row r="641" spans="1:16" x14ac:dyDescent="0.25">
      <c r="A641">
        <v>490503</v>
      </c>
      <c r="B641">
        <v>322</v>
      </c>
      <c r="C641">
        <v>745656</v>
      </c>
      <c r="D641">
        <v>6.71</v>
      </c>
      <c r="E641" t="e">
        <v>#N/A</v>
      </c>
      <c r="F641" s="2">
        <v>201006521334</v>
      </c>
      <c r="G641">
        <v>72130</v>
      </c>
      <c r="H641">
        <v>20220815</v>
      </c>
      <c r="I641">
        <v>1787</v>
      </c>
      <c r="J641">
        <v>490503</v>
      </c>
      <c r="K641" t="s">
        <v>7</v>
      </c>
      <c r="L641" t="s">
        <v>37</v>
      </c>
      <c r="M641">
        <v>322</v>
      </c>
      <c r="N641" t="s">
        <v>1433</v>
      </c>
      <c r="O641" t="s">
        <v>896</v>
      </c>
      <c r="P641" s="8">
        <v>3.22</v>
      </c>
    </row>
    <row r="642" spans="1:16" x14ac:dyDescent="0.25">
      <c r="A642">
        <v>490683</v>
      </c>
      <c r="B642">
        <v>1976</v>
      </c>
      <c r="C642">
        <v>746553</v>
      </c>
      <c r="D642">
        <v>31.3</v>
      </c>
      <c r="E642" t="e">
        <v>#N/A</v>
      </c>
      <c r="F642" s="2">
        <v>201005684331</v>
      </c>
      <c r="G642">
        <v>120451</v>
      </c>
      <c r="H642">
        <v>20220815</v>
      </c>
      <c r="I642">
        <v>2746</v>
      </c>
      <c r="J642">
        <v>490683</v>
      </c>
      <c r="K642" t="s">
        <v>9</v>
      </c>
      <c r="L642" t="s">
        <v>74</v>
      </c>
      <c r="M642">
        <v>1976</v>
      </c>
      <c r="N642" t="s">
        <v>1432</v>
      </c>
      <c r="O642" t="s">
        <v>866</v>
      </c>
      <c r="P642" s="8">
        <v>19.760000000000002</v>
      </c>
    </row>
    <row r="643" spans="1:16" x14ac:dyDescent="0.25">
      <c r="A643">
        <v>490769</v>
      </c>
      <c r="B643">
        <v>1987</v>
      </c>
      <c r="C643">
        <v>746606</v>
      </c>
      <c r="D643">
        <v>215.23</v>
      </c>
      <c r="E643" t="e">
        <v>#N/A</v>
      </c>
      <c r="F643" s="2">
        <v>200020719411</v>
      </c>
      <c r="G643">
        <v>100811</v>
      </c>
      <c r="H643">
        <v>20220815</v>
      </c>
      <c r="I643">
        <v>2232</v>
      </c>
      <c r="J643">
        <v>490769</v>
      </c>
      <c r="K643" t="s">
        <v>9</v>
      </c>
      <c r="L643" t="s">
        <v>128</v>
      </c>
      <c r="M643">
        <v>1987</v>
      </c>
      <c r="N643" t="s">
        <v>1433</v>
      </c>
      <c r="O643" t="s">
        <v>834</v>
      </c>
      <c r="P643" s="8">
        <v>19.87</v>
      </c>
    </row>
    <row r="644" spans="1:16" x14ac:dyDescent="0.25">
      <c r="A644">
        <v>491076</v>
      </c>
      <c r="B644">
        <v>2392</v>
      </c>
      <c r="C644">
        <v>747126</v>
      </c>
      <c r="D644">
        <v>27.13</v>
      </c>
      <c r="E644" t="e">
        <v>#N/A</v>
      </c>
      <c r="F644" s="2">
        <v>200019406715</v>
      </c>
      <c r="G644">
        <v>134451</v>
      </c>
      <c r="H644">
        <v>20220815</v>
      </c>
      <c r="I644">
        <v>2995</v>
      </c>
      <c r="J644">
        <v>491076</v>
      </c>
      <c r="K644" t="s">
        <v>7</v>
      </c>
      <c r="L644" t="s">
        <v>130</v>
      </c>
      <c r="M644">
        <v>2392</v>
      </c>
      <c r="N644" t="s">
        <v>1432</v>
      </c>
      <c r="O644" t="s">
        <v>897</v>
      </c>
      <c r="P644" s="8">
        <v>23.92</v>
      </c>
    </row>
    <row r="645" spans="1:16" x14ac:dyDescent="0.25">
      <c r="A645">
        <v>491489</v>
      </c>
      <c r="B645">
        <v>4408</v>
      </c>
      <c r="C645">
        <v>747953</v>
      </c>
      <c r="D645">
        <v>487.76</v>
      </c>
      <c r="E645" t="e">
        <v>#N/A</v>
      </c>
      <c r="F645" s="2">
        <v>200018500443</v>
      </c>
      <c r="G645">
        <v>93451</v>
      </c>
      <c r="H645">
        <v>20220815</v>
      </c>
      <c r="I645">
        <v>2082</v>
      </c>
      <c r="J645">
        <v>491489</v>
      </c>
      <c r="K645" t="s">
        <v>7</v>
      </c>
      <c r="L645" t="s">
        <v>101</v>
      </c>
      <c r="M645">
        <v>4408</v>
      </c>
      <c r="N645" t="s">
        <v>1433</v>
      </c>
      <c r="O645" t="s">
        <v>497</v>
      </c>
      <c r="P645" s="8">
        <v>44.08</v>
      </c>
    </row>
    <row r="646" spans="1:16" x14ac:dyDescent="0.25">
      <c r="A646">
        <v>491853</v>
      </c>
      <c r="B646">
        <v>2000</v>
      </c>
      <c r="C646">
        <v>749699</v>
      </c>
      <c r="D646">
        <v>20.58</v>
      </c>
      <c r="E646" t="e">
        <v>#N/A</v>
      </c>
      <c r="F646" s="2">
        <v>200023562149</v>
      </c>
      <c r="G646">
        <v>122132</v>
      </c>
      <c r="H646">
        <v>20220815</v>
      </c>
      <c r="I646">
        <v>2790</v>
      </c>
      <c r="J646">
        <v>491853</v>
      </c>
      <c r="K646" t="s">
        <v>9</v>
      </c>
      <c r="L646" t="s">
        <v>57</v>
      </c>
      <c r="M646">
        <v>2000</v>
      </c>
      <c r="N646" t="s">
        <v>1432</v>
      </c>
      <c r="O646" t="s">
        <v>898</v>
      </c>
      <c r="P646" s="8">
        <v>20</v>
      </c>
    </row>
    <row r="647" spans="1:16" x14ac:dyDescent="0.25">
      <c r="A647">
        <v>492149</v>
      </c>
      <c r="B647">
        <v>91478</v>
      </c>
      <c r="C647">
        <v>749723</v>
      </c>
      <c r="D647">
        <v>25.42</v>
      </c>
      <c r="E647" t="e">
        <v>#N/A</v>
      </c>
      <c r="F647" s="2">
        <v>1699001</v>
      </c>
      <c r="G647">
        <v>104132</v>
      </c>
      <c r="H647">
        <v>20220815</v>
      </c>
      <c r="I647">
        <v>572682</v>
      </c>
      <c r="J647">
        <v>492149</v>
      </c>
      <c r="K647" t="s">
        <v>7</v>
      </c>
      <c r="L647" t="s">
        <v>89</v>
      </c>
      <c r="M647">
        <v>91478</v>
      </c>
      <c r="N647" t="s">
        <v>1433</v>
      </c>
      <c r="O647" t="s">
        <v>899</v>
      </c>
      <c r="P647" s="8">
        <v>914.78</v>
      </c>
    </row>
    <row r="648" spans="1:16" x14ac:dyDescent="0.25">
      <c r="A648">
        <v>492746</v>
      </c>
      <c r="B648">
        <v>2298</v>
      </c>
      <c r="C648">
        <v>752236</v>
      </c>
      <c r="D648">
        <v>7.9</v>
      </c>
      <c r="E648" t="e">
        <v>#N/A</v>
      </c>
      <c r="F648" s="2">
        <v>200020773541</v>
      </c>
      <c r="G648">
        <v>225452</v>
      </c>
      <c r="H648">
        <v>20220814</v>
      </c>
      <c r="I648">
        <v>1757</v>
      </c>
      <c r="J648">
        <v>492746</v>
      </c>
      <c r="K648" t="s">
        <v>7</v>
      </c>
      <c r="L648" t="s">
        <v>24</v>
      </c>
      <c r="M648">
        <v>2298</v>
      </c>
      <c r="N648" t="s">
        <v>1432</v>
      </c>
      <c r="O648" t="s">
        <v>900</v>
      </c>
      <c r="P648" s="8">
        <v>22.98</v>
      </c>
    </row>
    <row r="649" spans="1:16" x14ac:dyDescent="0.25">
      <c r="A649">
        <v>493316</v>
      </c>
      <c r="B649">
        <v>5079</v>
      </c>
      <c r="C649">
        <v>752723</v>
      </c>
      <c r="D649">
        <v>62.94</v>
      </c>
      <c r="E649" t="e">
        <v>#N/A</v>
      </c>
      <c r="F649" s="2">
        <v>200023383801</v>
      </c>
      <c r="G649">
        <v>114814</v>
      </c>
      <c r="H649">
        <v>20220815</v>
      </c>
      <c r="I649">
        <v>2690</v>
      </c>
      <c r="J649">
        <v>493316</v>
      </c>
      <c r="K649" t="s">
        <v>9</v>
      </c>
      <c r="L649" t="s">
        <v>20</v>
      </c>
      <c r="M649">
        <v>5079</v>
      </c>
      <c r="N649" t="s">
        <v>1433</v>
      </c>
      <c r="O649" t="s">
        <v>901</v>
      </c>
      <c r="P649" s="8">
        <v>50.79</v>
      </c>
    </row>
    <row r="650" spans="1:16" x14ac:dyDescent="0.25">
      <c r="A650">
        <v>494559</v>
      </c>
      <c r="B650">
        <v>2038</v>
      </c>
      <c r="C650">
        <v>753686</v>
      </c>
      <c r="D650">
        <v>39.14</v>
      </c>
      <c r="E650" t="e">
        <v>#N/A</v>
      </c>
      <c r="F650" s="2">
        <v>401361945</v>
      </c>
      <c r="G650">
        <v>102455</v>
      </c>
      <c r="H650">
        <v>20220815</v>
      </c>
      <c r="I650">
        <v>2302</v>
      </c>
      <c r="J650">
        <v>494559</v>
      </c>
      <c r="K650" t="s">
        <v>9</v>
      </c>
      <c r="L650" t="s">
        <v>168</v>
      </c>
      <c r="M650">
        <v>2038</v>
      </c>
      <c r="N650" t="s">
        <v>1433</v>
      </c>
      <c r="O650" t="s">
        <v>902</v>
      </c>
      <c r="P650" s="8">
        <v>20.38</v>
      </c>
    </row>
    <row r="651" spans="1:16" x14ac:dyDescent="0.25">
      <c r="A651">
        <v>495029</v>
      </c>
      <c r="B651">
        <v>5115</v>
      </c>
      <c r="C651">
        <v>754153</v>
      </c>
      <c r="D651">
        <v>6.95</v>
      </c>
      <c r="E651" t="e">
        <v>#N/A</v>
      </c>
      <c r="F651" s="2">
        <v>400955244</v>
      </c>
      <c r="G651">
        <v>155815</v>
      </c>
      <c r="H651">
        <v>20220815</v>
      </c>
      <c r="I651">
        <v>3350</v>
      </c>
      <c r="J651">
        <v>495029</v>
      </c>
      <c r="K651" t="s">
        <v>7</v>
      </c>
      <c r="L651" t="s">
        <v>87</v>
      </c>
      <c r="M651">
        <v>5115</v>
      </c>
      <c r="N651" t="s">
        <v>1432</v>
      </c>
      <c r="O651" t="s">
        <v>903</v>
      </c>
      <c r="P651" s="8">
        <v>51.15</v>
      </c>
    </row>
    <row r="652" spans="1:16" x14ac:dyDescent="0.25">
      <c r="A652">
        <v>495186</v>
      </c>
      <c r="B652">
        <v>2519</v>
      </c>
      <c r="C652">
        <v>755746</v>
      </c>
      <c r="D652">
        <v>21.2</v>
      </c>
      <c r="E652" t="e">
        <v>#N/A</v>
      </c>
      <c r="F652" s="2">
        <v>200017910510</v>
      </c>
      <c r="G652">
        <v>105816</v>
      </c>
      <c r="H652">
        <v>20220815</v>
      </c>
      <c r="I652">
        <v>2480</v>
      </c>
      <c r="J652">
        <v>495186</v>
      </c>
      <c r="K652" t="s">
        <v>9</v>
      </c>
      <c r="L652" t="s">
        <v>143</v>
      </c>
      <c r="M652">
        <v>2519</v>
      </c>
      <c r="N652" t="s">
        <v>1432</v>
      </c>
      <c r="O652" t="s">
        <v>904</v>
      </c>
      <c r="P652" s="8">
        <v>25.19</v>
      </c>
    </row>
    <row r="653" spans="1:16" x14ac:dyDescent="0.25">
      <c r="A653">
        <v>495956</v>
      </c>
      <c r="B653">
        <v>4817</v>
      </c>
      <c r="C653">
        <v>757673</v>
      </c>
      <c r="D653">
        <v>5.74</v>
      </c>
      <c r="E653" t="e">
        <v>#N/A</v>
      </c>
      <c r="F653" s="2">
        <v>277917</v>
      </c>
      <c r="G653">
        <v>122136</v>
      </c>
      <c r="H653">
        <v>20220815</v>
      </c>
      <c r="I653">
        <v>575089</v>
      </c>
      <c r="J653">
        <v>495956</v>
      </c>
      <c r="K653" t="s">
        <v>9</v>
      </c>
      <c r="L653" t="s">
        <v>193</v>
      </c>
      <c r="M653">
        <v>4817</v>
      </c>
      <c r="N653" t="s">
        <v>1433</v>
      </c>
      <c r="O653" t="s">
        <v>905</v>
      </c>
      <c r="P653" s="8">
        <v>48.17</v>
      </c>
    </row>
    <row r="654" spans="1:16" x14ac:dyDescent="0.25">
      <c r="A654">
        <v>497379</v>
      </c>
      <c r="B654">
        <v>1761</v>
      </c>
      <c r="C654">
        <v>759683</v>
      </c>
      <c r="D654">
        <v>20</v>
      </c>
      <c r="E654" t="e">
        <v>#N/A</v>
      </c>
      <c r="F654" s="2">
        <v>200019538327</v>
      </c>
      <c r="G654">
        <v>213137</v>
      </c>
      <c r="H654">
        <v>20220814</v>
      </c>
      <c r="I654">
        <v>1726</v>
      </c>
      <c r="J654">
        <v>497379</v>
      </c>
      <c r="K654" t="s">
        <v>9</v>
      </c>
      <c r="L654" t="s">
        <v>213</v>
      </c>
      <c r="M654">
        <v>1761</v>
      </c>
      <c r="N654" t="s">
        <v>1432</v>
      </c>
      <c r="O654" t="s">
        <v>906</v>
      </c>
      <c r="P654" s="8">
        <v>17.61</v>
      </c>
    </row>
    <row r="655" spans="1:16" x14ac:dyDescent="0.25">
      <c r="A655">
        <v>498023</v>
      </c>
      <c r="B655">
        <v>371</v>
      </c>
      <c r="C655">
        <v>760156</v>
      </c>
      <c r="D655">
        <v>63.89</v>
      </c>
      <c r="E655" t="e">
        <v>#N/A</v>
      </c>
      <c r="F655" s="2">
        <v>200023207943</v>
      </c>
      <c r="G655">
        <v>205818</v>
      </c>
      <c r="H655">
        <v>20220814</v>
      </c>
      <c r="I655">
        <v>1708</v>
      </c>
      <c r="J655">
        <v>498023</v>
      </c>
      <c r="K655" t="s">
        <v>9</v>
      </c>
      <c r="L655" t="s">
        <v>51</v>
      </c>
      <c r="M655">
        <v>371</v>
      </c>
      <c r="N655" t="s">
        <v>1432</v>
      </c>
      <c r="O655" t="s">
        <v>907</v>
      </c>
      <c r="P655" s="8">
        <v>3.71</v>
      </c>
    </row>
    <row r="656" spans="1:16" x14ac:dyDescent="0.25">
      <c r="A656">
        <v>498186</v>
      </c>
      <c r="B656">
        <v>3265</v>
      </c>
      <c r="C656">
        <v>761143</v>
      </c>
      <c r="D656">
        <v>75.540000000000006</v>
      </c>
      <c r="E656" t="e">
        <v>#N/A</v>
      </c>
      <c r="F656" s="2">
        <v>393162</v>
      </c>
      <c r="G656">
        <v>220458</v>
      </c>
      <c r="H656">
        <v>20220814</v>
      </c>
      <c r="I656">
        <v>568299</v>
      </c>
      <c r="J656">
        <v>498186</v>
      </c>
      <c r="K656" t="s">
        <v>9</v>
      </c>
      <c r="L656" t="s">
        <v>141</v>
      </c>
      <c r="M656">
        <v>3265</v>
      </c>
      <c r="N656" t="s">
        <v>1432</v>
      </c>
      <c r="O656" t="s">
        <v>908</v>
      </c>
      <c r="P656" s="8">
        <v>32.65</v>
      </c>
    </row>
    <row r="657" spans="1:16" x14ac:dyDescent="0.25">
      <c r="A657">
        <v>498613</v>
      </c>
      <c r="B657">
        <v>1026</v>
      </c>
      <c r="C657">
        <v>761546</v>
      </c>
      <c r="D657">
        <v>5.36</v>
      </c>
      <c r="E657" t="e">
        <v>#N/A</v>
      </c>
      <c r="F657" s="2">
        <v>1436002</v>
      </c>
      <c r="G657">
        <v>90139</v>
      </c>
      <c r="H657">
        <v>20220815</v>
      </c>
      <c r="I657">
        <v>1270</v>
      </c>
      <c r="J657">
        <v>498613</v>
      </c>
      <c r="K657" t="s">
        <v>9</v>
      </c>
      <c r="L657" t="s">
        <v>115</v>
      </c>
      <c r="M657">
        <v>1026</v>
      </c>
      <c r="N657" t="s">
        <v>1432</v>
      </c>
      <c r="O657" t="s">
        <v>868</v>
      </c>
      <c r="P657" s="8">
        <v>10.26</v>
      </c>
    </row>
    <row r="658" spans="1:16" x14ac:dyDescent="0.25">
      <c r="A658">
        <v>498769</v>
      </c>
      <c r="B658">
        <v>3600</v>
      </c>
      <c r="C658">
        <v>762026</v>
      </c>
      <c r="D658">
        <v>3.54</v>
      </c>
      <c r="E658" t="e">
        <v>#N/A</v>
      </c>
      <c r="F658" s="2">
        <v>401459072</v>
      </c>
      <c r="G658">
        <v>113138</v>
      </c>
      <c r="H658">
        <v>20220815</v>
      </c>
      <c r="I658">
        <v>2631</v>
      </c>
      <c r="J658">
        <v>498769</v>
      </c>
      <c r="K658" t="s">
        <v>7</v>
      </c>
      <c r="L658" t="s">
        <v>55</v>
      </c>
      <c r="M658">
        <v>3600</v>
      </c>
      <c r="N658" t="s">
        <v>1433</v>
      </c>
      <c r="O658" t="s">
        <v>909</v>
      </c>
      <c r="P658" s="8">
        <v>36</v>
      </c>
    </row>
    <row r="659" spans="1:16" x14ac:dyDescent="0.25">
      <c r="A659">
        <v>499073</v>
      </c>
      <c r="B659">
        <v>7110</v>
      </c>
      <c r="C659">
        <v>764423</v>
      </c>
      <c r="D659">
        <v>14.43</v>
      </c>
      <c r="E659" t="e">
        <v>#N/A</v>
      </c>
      <c r="F659" s="2">
        <v>201005058619</v>
      </c>
      <c r="G659">
        <v>113139</v>
      </c>
      <c r="H659">
        <v>20220815</v>
      </c>
      <c r="I659">
        <v>2632</v>
      </c>
      <c r="J659">
        <v>499073</v>
      </c>
      <c r="K659" t="s">
        <v>7</v>
      </c>
      <c r="L659" t="s">
        <v>55</v>
      </c>
      <c r="M659">
        <v>7110</v>
      </c>
      <c r="N659" t="s">
        <v>1432</v>
      </c>
      <c r="O659" t="s">
        <v>910</v>
      </c>
      <c r="P659" s="8">
        <v>71.099999999999994</v>
      </c>
    </row>
    <row r="660" spans="1:16" x14ac:dyDescent="0.25">
      <c r="A660">
        <v>499516</v>
      </c>
      <c r="B660">
        <v>311</v>
      </c>
      <c r="C660">
        <v>766729</v>
      </c>
      <c r="D660">
        <v>29.49</v>
      </c>
      <c r="E660" t="e">
        <v>#N/A</v>
      </c>
      <c r="F660" s="2">
        <v>201006112183</v>
      </c>
      <c r="G660">
        <v>72140</v>
      </c>
      <c r="H660">
        <v>20220815</v>
      </c>
      <c r="I660">
        <v>1788</v>
      </c>
      <c r="J660">
        <v>499516</v>
      </c>
      <c r="K660" t="s">
        <v>9</v>
      </c>
      <c r="L660" t="s">
        <v>103</v>
      </c>
      <c r="M660">
        <v>311</v>
      </c>
      <c r="N660" t="s">
        <v>1432</v>
      </c>
      <c r="O660" t="s">
        <v>911</v>
      </c>
      <c r="P660" s="8">
        <v>3.11</v>
      </c>
    </row>
    <row r="661" spans="1:16" x14ac:dyDescent="0.25">
      <c r="A661">
        <v>499729</v>
      </c>
      <c r="B661">
        <v>5000</v>
      </c>
      <c r="C661">
        <v>766839</v>
      </c>
      <c r="D661">
        <v>29.15</v>
      </c>
      <c r="E661" t="e">
        <v>#N/A</v>
      </c>
      <c r="F661" s="2">
        <v>126292</v>
      </c>
      <c r="G661">
        <v>72140</v>
      </c>
      <c r="H661">
        <v>20220815</v>
      </c>
      <c r="I661">
        <v>471</v>
      </c>
      <c r="J661">
        <v>499729</v>
      </c>
      <c r="K661" t="s">
        <v>9</v>
      </c>
      <c r="L661" t="s">
        <v>74</v>
      </c>
      <c r="M661">
        <v>5000</v>
      </c>
      <c r="N661" t="s">
        <v>1432</v>
      </c>
      <c r="O661" t="s">
        <v>912</v>
      </c>
      <c r="P661" s="8">
        <v>50</v>
      </c>
    </row>
    <row r="662" spans="1:16" x14ac:dyDescent="0.25">
      <c r="A662">
        <v>500219</v>
      </c>
      <c r="B662">
        <v>9518</v>
      </c>
      <c r="C662">
        <v>766916</v>
      </c>
      <c r="D662">
        <v>1319.69</v>
      </c>
      <c r="E662" t="e">
        <v>#N/A</v>
      </c>
      <c r="F662" s="2">
        <v>200016965390</v>
      </c>
      <c r="G662">
        <v>91820</v>
      </c>
      <c r="H662">
        <v>20220815</v>
      </c>
      <c r="I662">
        <v>2019</v>
      </c>
      <c r="J662">
        <v>500219</v>
      </c>
      <c r="K662" t="s">
        <v>7</v>
      </c>
      <c r="L662" t="s">
        <v>38</v>
      </c>
      <c r="M662">
        <v>9518</v>
      </c>
      <c r="N662" t="s">
        <v>1433</v>
      </c>
      <c r="O662" t="s">
        <v>913</v>
      </c>
      <c r="P662" s="8">
        <v>95.18</v>
      </c>
    </row>
    <row r="663" spans="1:16" x14ac:dyDescent="0.25">
      <c r="A663">
        <v>500356</v>
      </c>
      <c r="B663">
        <v>1064</v>
      </c>
      <c r="C663">
        <v>766946</v>
      </c>
      <c r="D663">
        <v>31.18</v>
      </c>
      <c r="E663" t="e">
        <v>#N/A</v>
      </c>
      <c r="F663" s="2">
        <v>200023721596</v>
      </c>
      <c r="G663">
        <v>113141</v>
      </c>
      <c r="H663">
        <v>20220815</v>
      </c>
      <c r="I663">
        <v>2629</v>
      </c>
      <c r="J663">
        <v>500356</v>
      </c>
      <c r="K663" t="s">
        <v>9</v>
      </c>
      <c r="L663" t="s">
        <v>12</v>
      </c>
      <c r="M663">
        <v>1064</v>
      </c>
      <c r="N663" t="s">
        <v>1432</v>
      </c>
      <c r="O663" t="s">
        <v>914</v>
      </c>
      <c r="P663" s="8">
        <v>10.64</v>
      </c>
    </row>
    <row r="664" spans="1:16" x14ac:dyDescent="0.25">
      <c r="A664">
        <v>501003</v>
      </c>
      <c r="B664">
        <v>347</v>
      </c>
      <c r="C664">
        <v>768193</v>
      </c>
      <c r="D664">
        <v>28.14</v>
      </c>
      <c r="E664" t="e">
        <v>#N/A</v>
      </c>
      <c r="F664" s="2">
        <v>200021458332</v>
      </c>
      <c r="G664">
        <v>93501</v>
      </c>
      <c r="H664">
        <v>20220815</v>
      </c>
      <c r="I664">
        <v>2083</v>
      </c>
      <c r="J664">
        <v>501003</v>
      </c>
      <c r="K664" t="s">
        <v>7</v>
      </c>
      <c r="L664" t="s">
        <v>153</v>
      </c>
      <c r="M664">
        <v>347</v>
      </c>
      <c r="N664" t="s">
        <v>1432</v>
      </c>
      <c r="O664" t="s">
        <v>709</v>
      </c>
      <c r="P664" s="8">
        <v>3.47</v>
      </c>
    </row>
    <row r="665" spans="1:16" x14ac:dyDescent="0.25">
      <c r="A665">
        <v>501029</v>
      </c>
      <c r="B665">
        <v>354</v>
      </c>
      <c r="C665">
        <v>768226</v>
      </c>
      <c r="D665">
        <v>7.53</v>
      </c>
      <c r="E665" t="e">
        <v>#N/A</v>
      </c>
      <c r="F665" s="2">
        <v>201003545385</v>
      </c>
      <c r="G665">
        <v>141821</v>
      </c>
      <c r="H665">
        <v>20220815</v>
      </c>
      <c r="I665">
        <v>3095</v>
      </c>
      <c r="J665">
        <v>501029</v>
      </c>
      <c r="K665" t="s">
        <v>9</v>
      </c>
      <c r="L665" t="s">
        <v>113</v>
      </c>
      <c r="M665">
        <v>354</v>
      </c>
      <c r="N665" t="s">
        <v>1433</v>
      </c>
      <c r="O665" t="s">
        <v>915</v>
      </c>
      <c r="P665" s="8">
        <v>3.54</v>
      </c>
    </row>
    <row r="666" spans="1:16" x14ac:dyDescent="0.25">
      <c r="A666">
        <v>501309</v>
      </c>
      <c r="B666">
        <v>738</v>
      </c>
      <c r="C666">
        <v>768266</v>
      </c>
      <c r="D666">
        <v>96.24</v>
      </c>
      <c r="E666" t="e">
        <v>#N/A</v>
      </c>
      <c r="F666" s="2">
        <v>1889992</v>
      </c>
      <c r="G666">
        <v>114821</v>
      </c>
      <c r="H666">
        <v>20220815</v>
      </c>
      <c r="I666">
        <v>574393</v>
      </c>
      <c r="J666">
        <v>501309</v>
      </c>
      <c r="K666" t="s">
        <v>7</v>
      </c>
      <c r="L666" t="s">
        <v>67</v>
      </c>
      <c r="M666">
        <v>738</v>
      </c>
      <c r="N666" t="s">
        <v>1433</v>
      </c>
      <c r="O666" t="s">
        <v>916</v>
      </c>
      <c r="P666" s="8">
        <v>7.38</v>
      </c>
    </row>
    <row r="667" spans="1:16" x14ac:dyDescent="0.25">
      <c r="A667">
        <v>501476</v>
      </c>
      <c r="B667">
        <v>3949</v>
      </c>
      <c r="C667">
        <v>768589</v>
      </c>
      <c r="D667">
        <v>58.01</v>
      </c>
      <c r="E667" t="e">
        <v>#N/A</v>
      </c>
      <c r="F667" s="2">
        <v>200021501784</v>
      </c>
      <c r="G667">
        <v>131142</v>
      </c>
      <c r="H667">
        <v>20220815</v>
      </c>
      <c r="I667">
        <v>2925</v>
      </c>
      <c r="J667">
        <v>501476</v>
      </c>
      <c r="K667" t="s">
        <v>9</v>
      </c>
      <c r="L667" t="s">
        <v>133</v>
      </c>
      <c r="M667">
        <v>3949</v>
      </c>
      <c r="N667" t="s">
        <v>1432</v>
      </c>
      <c r="O667" t="s">
        <v>857</v>
      </c>
      <c r="P667" s="8">
        <v>39.49</v>
      </c>
    </row>
    <row r="668" spans="1:16" x14ac:dyDescent="0.25">
      <c r="A668">
        <v>501909</v>
      </c>
      <c r="B668">
        <v>12316</v>
      </c>
      <c r="C668">
        <v>768656</v>
      </c>
      <c r="D668">
        <v>4.79</v>
      </c>
      <c r="E668" t="e">
        <v>#N/A</v>
      </c>
      <c r="F668" s="2">
        <v>200017182441</v>
      </c>
      <c r="G668">
        <v>104142</v>
      </c>
      <c r="H668">
        <v>20220815</v>
      </c>
      <c r="I668">
        <v>2397</v>
      </c>
      <c r="J668">
        <v>501909</v>
      </c>
      <c r="K668" t="s">
        <v>9</v>
      </c>
      <c r="L668" t="s">
        <v>192</v>
      </c>
      <c r="M668">
        <v>12316</v>
      </c>
      <c r="N668" t="s">
        <v>1433</v>
      </c>
      <c r="O668" t="s">
        <v>917</v>
      </c>
      <c r="P668" s="8">
        <v>123.16</v>
      </c>
    </row>
    <row r="669" spans="1:16" x14ac:dyDescent="0.25">
      <c r="A669">
        <v>502629</v>
      </c>
      <c r="B669">
        <v>2224</v>
      </c>
      <c r="C669">
        <v>770313</v>
      </c>
      <c r="D669">
        <v>13.28</v>
      </c>
      <c r="E669" t="e">
        <v>#N/A</v>
      </c>
      <c r="F669" s="2">
        <v>400218852</v>
      </c>
      <c r="G669">
        <v>143502</v>
      </c>
      <c r="H669">
        <v>20220815</v>
      </c>
      <c r="I669">
        <v>3139</v>
      </c>
      <c r="J669">
        <v>502629</v>
      </c>
      <c r="K669" t="s">
        <v>7</v>
      </c>
      <c r="L669" t="s">
        <v>42</v>
      </c>
      <c r="M669">
        <v>2224</v>
      </c>
      <c r="N669" t="s">
        <v>1432</v>
      </c>
      <c r="O669" t="s">
        <v>918</v>
      </c>
      <c r="P669" s="8">
        <v>22.24</v>
      </c>
    </row>
    <row r="670" spans="1:16" x14ac:dyDescent="0.25">
      <c r="A670">
        <v>503446</v>
      </c>
      <c r="B670">
        <v>1104</v>
      </c>
      <c r="C670">
        <v>770423</v>
      </c>
      <c r="D670">
        <v>279.73</v>
      </c>
      <c r="E670" t="e">
        <v>#N/A</v>
      </c>
      <c r="F670" s="2">
        <v>201006970937</v>
      </c>
      <c r="G670">
        <v>145144</v>
      </c>
      <c r="H670">
        <v>20220815</v>
      </c>
      <c r="I670">
        <v>3176</v>
      </c>
      <c r="J670">
        <v>503446</v>
      </c>
      <c r="K670" t="s">
        <v>9</v>
      </c>
      <c r="L670" t="s">
        <v>12</v>
      </c>
      <c r="M670">
        <v>1104</v>
      </c>
      <c r="N670" t="s">
        <v>1432</v>
      </c>
      <c r="O670" t="s">
        <v>919</v>
      </c>
      <c r="P670" s="8">
        <v>11.04</v>
      </c>
    </row>
    <row r="671" spans="1:16" x14ac:dyDescent="0.25">
      <c r="A671">
        <v>503473</v>
      </c>
      <c r="B671">
        <v>2224</v>
      </c>
      <c r="C671">
        <v>770703</v>
      </c>
      <c r="D671">
        <v>8.14</v>
      </c>
      <c r="E671" t="e">
        <v>#N/A</v>
      </c>
      <c r="F671" s="2">
        <v>200018248324</v>
      </c>
      <c r="G671">
        <v>111503</v>
      </c>
      <c r="H671">
        <v>20220815</v>
      </c>
      <c r="I671">
        <v>2562</v>
      </c>
      <c r="J671">
        <v>503473</v>
      </c>
      <c r="K671" t="s">
        <v>7</v>
      </c>
      <c r="L671" t="s">
        <v>157</v>
      </c>
      <c r="M671">
        <v>2224</v>
      </c>
      <c r="N671" t="s">
        <v>1432</v>
      </c>
      <c r="O671" t="s">
        <v>920</v>
      </c>
      <c r="P671" s="8">
        <v>22.24</v>
      </c>
    </row>
    <row r="672" spans="1:16" x14ac:dyDescent="0.25">
      <c r="A672">
        <v>503689</v>
      </c>
      <c r="B672">
        <v>3821</v>
      </c>
      <c r="C672">
        <v>770933</v>
      </c>
      <c r="D672">
        <v>188.01</v>
      </c>
      <c r="E672" t="e">
        <v>#N/A</v>
      </c>
      <c r="F672" s="2">
        <v>1787862</v>
      </c>
      <c r="G672">
        <v>93504</v>
      </c>
      <c r="H672">
        <v>20220815</v>
      </c>
      <c r="I672">
        <v>570737</v>
      </c>
      <c r="J672">
        <v>503689</v>
      </c>
      <c r="K672" t="s">
        <v>9</v>
      </c>
      <c r="L672" t="s">
        <v>193</v>
      </c>
      <c r="M672">
        <v>3821</v>
      </c>
      <c r="N672" t="s">
        <v>1432</v>
      </c>
      <c r="O672" t="s">
        <v>921</v>
      </c>
      <c r="P672" s="8">
        <v>38.21</v>
      </c>
    </row>
    <row r="673" spans="1:16" x14ac:dyDescent="0.25">
      <c r="A673">
        <v>503713</v>
      </c>
      <c r="B673">
        <v>6365</v>
      </c>
      <c r="C673">
        <v>770969</v>
      </c>
      <c r="D673">
        <v>15.97</v>
      </c>
      <c r="E673" t="e">
        <v>#N/A</v>
      </c>
      <c r="F673" s="2">
        <v>200022319020</v>
      </c>
      <c r="G673">
        <v>122143</v>
      </c>
      <c r="H673">
        <v>20220815</v>
      </c>
      <c r="I673">
        <v>2791</v>
      </c>
      <c r="J673">
        <v>503713</v>
      </c>
      <c r="K673" t="s">
        <v>7</v>
      </c>
      <c r="L673" t="s">
        <v>65</v>
      </c>
      <c r="M673">
        <v>6365</v>
      </c>
      <c r="N673" t="s">
        <v>1433</v>
      </c>
      <c r="O673" t="s">
        <v>922</v>
      </c>
      <c r="P673" s="8">
        <v>63.65</v>
      </c>
    </row>
    <row r="674" spans="1:16" x14ac:dyDescent="0.25">
      <c r="A674">
        <v>504133</v>
      </c>
      <c r="B674">
        <v>3120</v>
      </c>
      <c r="C674">
        <v>772189</v>
      </c>
      <c r="D674">
        <v>28.98</v>
      </c>
      <c r="E674" t="e">
        <v>#N/A</v>
      </c>
      <c r="F674" s="2">
        <v>201004718239</v>
      </c>
      <c r="G674">
        <v>70504</v>
      </c>
      <c r="H674">
        <v>20220815</v>
      </c>
      <c r="I674">
        <v>1775</v>
      </c>
      <c r="J674">
        <v>504133</v>
      </c>
      <c r="K674" t="s">
        <v>7</v>
      </c>
      <c r="L674" t="s">
        <v>65</v>
      </c>
      <c r="M674">
        <v>3120</v>
      </c>
      <c r="N674" t="s">
        <v>1432</v>
      </c>
      <c r="O674" t="s">
        <v>923</v>
      </c>
      <c r="P674" s="8">
        <v>31.2</v>
      </c>
    </row>
    <row r="675" spans="1:16" x14ac:dyDescent="0.25">
      <c r="A675">
        <v>504163</v>
      </c>
      <c r="B675">
        <v>15432</v>
      </c>
      <c r="C675">
        <v>772719</v>
      </c>
      <c r="D675">
        <v>39.72</v>
      </c>
      <c r="E675" t="e">
        <v>#N/A</v>
      </c>
      <c r="F675" s="2">
        <v>415965</v>
      </c>
      <c r="G675">
        <v>104144</v>
      </c>
      <c r="H675">
        <v>20220815</v>
      </c>
      <c r="I675">
        <v>572686</v>
      </c>
      <c r="J675">
        <v>504163</v>
      </c>
      <c r="K675" t="s">
        <v>7</v>
      </c>
      <c r="L675" t="s">
        <v>75</v>
      </c>
      <c r="M675">
        <v>15432</v>
      </c>
      <c r="N675" t="s">
        <v>1433</v>
      </c>
      <c r="O675" t="s">
        <v>924</v>
      </c>
      <c r="P675" s="8">
        <v>154.32</v>
      </c>
    </row>
    <row r="676" spans="1:16" x14ac:dyDescent="0.25">
      <c r="A676">
        <v>505616</v>
      </c>
      <c r="B676">
        <v>6671</v>
      </c>
      <c r="C676">
        <v>772999</v>
      </c>
      <c r="D676">
        <v>3.96</v>
      </c>
      <c r="E676" t="e">
        <v>#N/A</v>
      </c>
      <c r="F676" s="2">
        <v>1751835</v>
      </c>
      <c r="G676">
        <v>102506</v>
      </c>
      <c r="H676">
        <v>20220815</v>
      </c>
      <c r="I676">
        <v>572232</v>
      </c>
      <c r="J676">
        <v>505616</v>
      </c>
      <c r="K676" t="s">
        <v>9</v>
      </c>
      <c r="L676" t="s">
        <v>91</v>
      </c>
      <c r="M676">
        <v>6671</v>
      </c>
      <c r="N676" t="s">
        <v>1433</v>
      </c>
      <c r="O676" t="s">
        <v>925</v>
      </c>
      <c r="P676" s="8">
        <v>66.709999999999994</v>
      </c>
    </row>
    <row r="677" spans="1:16" x14ac:dyDescent="0.25">
      <c r="A677">
        <v>507576</v>
      </c>
      <c r="B677">
        <v>2592</v>
      </c>
      <c r="C677">
        <v>775326</v>
      </c>
      <c r="D677">
        <v>35.200000000000003</v>
      </c>
      <c r="E677" t="e">
        <v>#N/A</v>
      </c>
      <c r="F677" s="2">
        <v>200024285328</v>
      </c>
      <c r="G677">
        <v>82827</v>
      </c>
      <c r="H677">
        <v>20220815</v>
      </c>
      <c r="I677">
        <v>1877</v>
      </c>
      <c r="J677">
        <v>507576</v>
      </c>
      <c r="K677" t="s">
        <v>7</v>
      </c>
      <c r="L677" t="s">
        <v>44</v>
      </c>
      <c r="M677">
        <v>2592</v>
      </c>
      <c r="N677" t="s">
        <v>1433</v>
      </c>
      <c r="O677" t="s">
        <v>926</v>
      </c>
      <c r="P677" s="8">
        <v>25.92</v>
      </c>
    </row>
    <row r="678" spans="1:16" x14ac:dyDescent="0.25">
      <c r="A678">
        <v>507849</v>
      </c>
      <c r="B678">
        <v>571</v>
      </c>
      <c r="C678">
        <v>776496</v>
      </c>
      <c r="D678">
        <v>15.58</v>
      </c>
      <c r="E678" t="e">
        <v>#N/A</v>
      </c>
      <c r="F678" s="2">
        <v>200020126112</v>
      </c>
      <c r="G678">
        <v>102508</v>
      </c>
      <c r="H678">
        <v>20220815</v>
      </c>
      <c r="I678">
        <v>2304</v>
      </c>
      <c r="J678">
        <v>507849</v>
      </c>
      <c r="K678" t="s">
        <v>9</v>
      </c>
      <c r="L678" t="s">
        <v>20</v>
      </c>
      <c r="M678">
        <v>571</v>
      </c>
      <c r="N678" t="s">
        <v>1432</v>
      </c>
      <c r="O678" t="s">
        <v>862</v>
      </c>
      <c r="P678" s="8">
        <v>5.71</v>
      </c>
    </row>
    <row r="679" spans="1:16" x14ac:dyDescent="0.25">
      <c r="A679">
        <v>508293</v>
      </c>
      <c r="B679">
        <v>6477</v>
      </c>
      <c r="C679">
        <v>777806</v>
      </c>
      <c r="D679">
        <v>20.45</v>
      </c>
      <c r="E679" t="e">
        <v>#N/A</v>
      </c>
      <c r="F679" s="2">
        <v>1845357</v>
      </c>
      <c r="G679">
        <v>122148</v>
      </c>
      <c r="H679">
        <v>20220815</v>
      </c>
      <c r="I679">
        <v>575084</v>
      </c>
      <c r="J679">
        <v>508293</v>
      </c>
      <c r="K679" t="s">
        <v>7</v>
      </c>
      <c r="L679" t="s">
        <v>222</v>
      </c>
      <c r="M679">
        <v>6477</v>
      </c>
      <c r="N679" t="s">
        <v>1433</v>
      </c>
      <c r="O679" t="s">
        <v>927</v>
      </c>
      <c r="P679" s="8">
        <v>64.77</v>
      </c>
    </row>
    <row r="680" spans="1:16" x14ac:dyDescent="0.25">
      <c r="A680">
        <v>508566</v>
      </c>
      <c r="B680">
        <v>551</v>
      </c>
      <c r="C680">
        <v>779059</v>
      </c>
      <c r="D680">
        <v>306.05</v>
      </c>
      <c r="E680" t="e">
        <v>#N/A</v>
      </c>
      <c r="F680" s="2">
        <v>200018386587</v>
      </c>
      <c r="G680">
        <v>104149</v>
      </c>
      <c r="H680">
        <v>20220815</v>
      </c>
      <c r="I680">
        <v>2398</v>
      </c>
      <c r="J680">
        <v>508566</v>
      </c>
      <c r="K680" t="s">
        <v>9</v>
      </c>
      <c r="L680" t="s">
        <v>13</v>
      </c>
      <c r="M680">
        <v>551</v>
      </c>
      <c r="N680" t="s">
        <v>1432</v>
      </c>
      <c r="O680" t="s">
        <v>928</v>
      </c>
      <c r="P680" s="8">
        <v>5.51</v>
      </c>
    </row>
    <row r="681" spans="1:16" x14ac:dyDescent="0.25">
      <c r="A681">
        <v>510506</v>
      </c>
      <c r="B681">
        <v>1539</v>
      </c>
      <c r="C681">
        <v>784483</v>
      </c>
      <c r="D681">
        <v>10.45</v>
      </c>
      <c r="E681" t="e">
        <v>#N/A</v>
      </c>
      <c r="F681" s="2">
        <v>200023955848</v>
      </c>
      <c r="G681">
        <v>102511</v>
      </c>
      <c r="H681">
        <v>20220815</v>
      </c>
      <c r="I681">
        <v>2303</v>
      </c>
      <c r="J681">
        <v>510506</v>
      </c>
      <c r="K681" t="s">
        <v>9</v>
      </c>
      <c r="L681" t="s">
        <v>20</v>
      </c>
      <c r="M681">
        <v>1539</v>
      </c>
      <c r="N681" t="s">
        <v>1432</v>
      </c>
      <c r="O681" t="s">
        <v>929</v>
      </c>
      <c r="P681" s="8">
        <v>15.39</v>
      </c>
    </row>
    <row r="682" spans="1:16" x14ac:dyDescent="0.25">
      <c r="A682">
        <v>510519</v>
      </c>
      <c r="B682">
        <v>2417</v>
      </c>
      <c r="C682">
        <v>785506</v>
      </c>
      <c r="D682">
        <v>20.6</v>
      </c>
      <c r="E682" t="e">
        <v>#N/A</v>
      </c>
      <c r="F682" s="2">
        <v>200017647245</v>
      </c>
      <c r="G682">
        <v>93510</v>
      </c>
      <c r="H682">
        <v>20220815</v>
      </c>
      <c r="I682">
        <v>2084</v>
      </c>
      <c r="J682">
        <v>510519</v>
      </c>
      <c r="K682" t="s">
        <v>7</v>
      </c>
      <c r="L682" t="s">
        <v>135</v>
      </c>
      <c r="M682">
        <v>2417</v>
      </c>
      <c r="N682" t="s">
        <v>1433</v>
      </c>
      <c r="O682" t="s">
        <v>930</v>
      </c>
      <c r="P682" s="8">
        <v>24.17</v>
      </c>
    </row>
    <row r="683" spans="1:16" x14ac:dyDescent="0.25">
      <c r="A683">
        <v>510629</v>
      </c>
      <c r="B683">
        <v>2847</v>
      </c>
      <c r="C683">
        <v>785529</v>
      </c>
      <c r="D683">
        <v>3.11</v>
      </c>
      <c r="E683" t="e">
        <v>#N/A</v>
      </c>
      <c r="F683" s="2">
        <v>3062957</v>
      </c>
      <c r="G683">
        <v>140151</v>
      </c>
      <c r="H683">
        <v>20220814</v>
      </c>
      <c r="I683">
        <v>445</v>
      </c>
      <c r="J683">
        <v>510629</v>
      </c>
      <c r="K683" t="s">
        <v>9</v>
      </c>
      <c r="L683" t="s">
        <v>18</v>
      </c>
      <c r="M683">
        <v>2847</v>
      </c>
      <c r="N683" t="s">
        <v>1432</v>
      </c>
      <c r="O683" t="s">
        <v>931</v>
      </c>
      <c r="P683" s="8">
        <v>28.47</v>
      </c>
    </row>
    <row r="684" spans="1:16" x14ac:dyDescent="0.25">
      <c r="A684">
        <v>511053</v>
      </c>
      <c r="B684">
        <v>4215</v>
      </c>
      <c r="C684">
        <v>786289</v>
      </c>
      <c r="D684">
        <v>14.48</v>
      </c>
      <c r="E684" t="e">
        <v>#N/A</v>
      </c>
      <c r="F684" s="2">
        <v>400206905</v>
      </c>
      <c r="G684">
        <v>90151</v>
      </c>
      <c r="H684">
        <v>20220815</v>
      </c>
      <c r="I684">
        <v>1956</v>
      </c>
      <c r="J684">
        <v>511053</v>
      </c>
      <c r="K684" t="s">
        <v>7</v>
      </c>
      <c r="L684" t="s">
        <v>89</v>
      </c>
      <c r="M684">
        <v>4215</v>
      </c>
      <c r="N684" t="s">
        <v>1432</v>
      </c>
      <c r="O684" t="s">
        <v>932</v>
      </c>
      <c r="P684" s="8">
        <v>42.15</v>
      </c>
    </row>
    <row r="685" spans="1:16" x14ac:dyDescent="0.25">
      <c r="A685">
        <v>514036</v>
      </c>
      <c r="B685">
        <v>6756</v>
      </c>
      <c r="C685">
        <v>788369</v>
      </c>
      <c r="D685">
        <v>150.61000000000001</v>
      </c>
      <c r="E685" t="e">
        <v>#N/A</v>
      </c>
      <c r="F685" s="2">
        <v>400577475</v>
      </c>
      <c r="G685">
        <v>143514</v>
      </c>
      <c r="H685">
        <v>20220815</v>
      </c>
      <c r="I685">
        <v>3140</v>
      </c>
      <c r="J685">
        <v>514036</v>
      </c>
      <c r="K685" t="s">
        <v>9</v>
      </c>
      <c r="L685" t="s">
        <v>29</v>
      </c>
      <c r="M685">
        <v>6756</v>
      </c>
      <c r="N685" t="s">
        <v>1432</v>
      </c>
      <c r="O685" t="s">
        <v>933</v>
      </c>
      <c r="P685" s="8">
        <v>67.56</v>
      </c>
    </row>
    <row r="686" spans="1:16" x14ac:dyDescent="0.25">
      <c r="A686">
        <v>516439</v>
      </c>
      <c r="B686">
        <v>571</v>
      </c>
      <c r="C686">
        <v>791433</v>
      </c>
      <c r="D686">
        <v>4.3499999999999996</v>
      </c>
      <c r="E686" t="e">
        <v>#N/A</v>
      </c>
      <c r="F686" s="2">
        <v>200018845921</v>
      </c>
      <c r="G686">
        <v>95157</v>
      </c>
      <c r="H686">
        <v>20220815</v>
      </c>
      <c r="I686">
        <v>2160</v>
      </c>
      <c r="J686">
        <v>516439</v>
      </c>
      <c r="K686" t="s">
        <v>9</v>
      </c>
      <c r="L686" t="s">
        <v>56</v>
      </c>
      <c r="M686">
        <v>571</v>
      </c>
      <c r="N686" t="s">
        <v>1432</v>
      </c>
      <c r="O686" t="s">
        <v>934</v>
      </c>
      <c r="P686" s="8">
        <v>5.71</v>
      </c>
    </row>
    <row r="687" spans="1:16" x14ac:dyDescent="0.25">
      <c r="A687">
        <v>516649</v>
      </c>
      <c r="B687">
        <v>1740</v>
      </c>
      <c r="C687">
        <v>792939</v>
      </c>
      <c r="D687">
        <v>19.45</v>
      </c>
      <c r="E687" t="e">
        <v>#N/A</v>
      </c>
      <c r="F687" s="2">
        <v>200019646807</v>
      </c>
      <c r="G687">
        <v>113156</v>
      </c>
      <c r="H687">
        <v>20220815</v>
      </c>
      <c r="I687">
        <v>2633</v>
      </c>
      <c r="J687">
        <v>516649</v>
      </c>
      <c r="K687" t="s">
        <v>7</v>
      </c>
      <c r="L687" t="s">
        <v>153</v>
      </c>
      <c r="M687">
        <v>1740</v>
      </c>
      <c r="N687" t="s">
        <v>1432</v>
      </c>
      <c r="O687" t="s">
        <v>935</v>
      </c>
      <c r="P687" s="8">
        <v>17.399999999999999</v>
      </c>
    </row>
    <row r="688" spans="1:16" x14ac:dyDescent="0.25">
      <c r="A688">
        <v>518563</v>
      </c>
      <c r="B688">
        <v>1255</v>
      </c>
      <c r="C688">
        <v>797659</v>
      </c>
      <c r="D688">
        <v>41.11</v>
      </c>
      <c r="E688" t="e">
        <v>#N/A</v>
      </c>
      <c r="F688" s="2">
        <v>400673851</v>
      </c>
      <c r="G688">
        <v>91838</v>
      </c>
      <c r="H688">
        <v>20220815</v>
      </c>
      <c r="I688">
        <v>2020</v>
      </c>
      <c r="J688">
        <v>518563</v>
      </c>
      <c r="K688" t="s">
        <v>7</v>
      </c>
      <c r="L688" t="s">
        <v>58</v>
      </c>
      <c r="M688">
        <v>1255</v>
      </c>
      <c r="N688" t="s">
        <v>1433</v>
      </c>
      <c r="O688" t="s">
        <v>936</v>
      </c>
      <c r="P688" s="8">
        <v>12.55</v>
      </c>
    </row>
    <row r="689" spans="1:16" x14ac:dyDescent="0.25">
      <c r="A689">
        <v>519863</v>
      </c>
      <c r="B689">
        <v>4545</v>
      </c>
      <c r="C689">
        <v>799203</v>
      </c>
      <c r="D689">
        <v>12.55</v>
      </c>
      <c r="E689" t="e">
        <v>#N/A</v>
      </c>
      <c r="F689" s="2">
        <v>200021526484</v>
      </c>
      <c r="G689">
        <v>95200</v>
      </c>
      <c r="H689">
        <v>20220815</v>
      </c>
      <c r="I689">
        <v>2161</v>
      </c>
      <c r="J689">
        <v>519863</v>
      </c>
      <c r="K689" t="s">
        <v>7</v>
      </c>
      <c r="L689" t="s">
        <v>65</v>
      </c>
      <c r="M689">
        <v>4545</v>
      </c>
      <c r="N689" t="s">
        <v>1432</v>
      </c>
      <c r="O689" t="s">
        <v>937</v>
      </c>
      <c r="P689" s="8">
        <v>45.45</v>
      </c>
    </row>
    <row r="690" spans="1:16" x14ac:dyDescent="0.25">
      <c r="A690">
        <v>520089</v>
      </c>
      <c r="B690">
        <v>2371</v>
      </c>
      <c r="C690">
        <v>799683</v>
      </c>
      <c r="D690">
        <v>8.73</v>
      </c>
      <c r="E690" t="e">
        <v>#N/A</v>
      </c>
      <c r="F690" s="2">
        <v>200019700794</v>
      </c>
      <c r="G690">
        <v>111520</v>
      </c>
      <c r="H690">
        <v>20220814</v>
      </c>
      <c r="I690">
        <v>1528</v>
      </c>
      <c r="J690">
        <v>520089</v>
      </c>
      <c r="K690" t="s">
        <v>9</v>
      </c>
      <c r="L690" t="s">
        <v>40</v>
      </c>
      <c r="M690">
        <v>2371</v>
      </c>
      <c r="N690" t="s">
        <v>1432</v>
      </c>
      <c r="O690" t="s">
        <v>938</v>
      </c>
      <c r="P690" s="8">
        <v>23.71</v>
      </c>
    </row>
    <row r="691" spans="1:16" x14ac:dyDescent="0.25">
      <c r="A691">
        <v>521483</v>
      </c>
      <c r="B691">
        <v>10634</v>
      </c>
      <c r="C691">
        <v>801089</v>
      </c>
      <c r="D691">
        <v>23.39</v>
      </c>
      <c r="E691" t="e">
        <v>#N/A</v>
      </c>
      <c r="F691" s="2">
        <v>1803256</v>
      </c>
      <c r="G691">
        <v>145202</v>
      </c>
      <c r="H691">
        <v>20220815</v>
      </c>
      <c r="I691">
        <v>578176</v>
      </c>
      <c r="J691">
        <v>521483</v>
      </c>
      <c r="K691" t="s">
        <v>9</v>
      </c>
      <c r="L691" t="s">
        <v>224</v>
      </c>
      <c r="M691">
        <v>10634</v>
      </c>
      <c r="N691" t="s">
        <v>1432</v>
      </c>
      <c r="O691" t="s">
        <v>939</v>
      </c>
      <c r="P691" s="8">
        <v>106.34</v>
      </c>
    </row>
    <row r="692" spans="1:16" x14ac:dyDescent="0.25">
      <c r="A692">
        <v>521873</v>
      </c>
      <c r="B692">
        <v>1625</v>
      </c>
      <c r="C692">
        <v>801736</v>
      </c>
      <c r="D692">
        <v>35.700000000000003</v>
      </c>
      <c r="E692" t="e">
        <v>#N/A</v>
      </c>
      <c r="F692" s="2">
        <v>131258</v>
      </c>
      <c r="G692">
        <v>111523</v>
      </c>
      <c r="H692">
        <v>20220815</v>
      </c>
      <c r="I692">
        <v>573602</v>
      </c>
      <c r="J692">
        <v>521873</v>
      </c>
      <c r="K692" t="s">
        <v>9</v>
      </c>
      <c r="L692" t="s">
        <v>197</v>
      </c>
      <c r="M692">
        <v>1625</v>
      </c>
      <c r="N692" t="s">
        <v>1432</v>
      </c>
      <c r="O692" t="s">
        <v>940</v>
      </c>
      <c r="P692" s="8">
        <v>16.25</v>
      </c>
    </row>
    <row r="693" spans="1:16" x14ac:dyDescent="0.25">
      <c r="A693">
        <v>522209</v>
      </c>
      <c r="B693">
        <v>1251</v>
      </c>
      <c r="C693">
        <v>802046</v>
      </c>
      <c r="D693">
        <v>4633.43</v>
      </c>
      <c r="E693" t="e">
        <v>#N/A</v>
      </c>
      <c r="F693" s="2">
        <v>200016515237</v>
      </c>
      <c r="G693">
        <v>145202</v>
      </c>
      <c r="H693">
        <v>20220815</v>
      </c>
      <c r="I693">
        <v>3178</v>
      </c>
      <c r="J693">
        <v>522209</v>
      </c>
      <c r="K693" t="s">
        <v>7</v>
      </c>
      <c r="L693" t="s">
        <v>102</v>
      </c>
      <c r="M693">
        <v>1251</v>
      </c>
      <c r="N693" t="s">
        <v>1432</v>
      </c>
      <c r="O693" t="s">
        <v>464</v>
      </c>
      <c r="P693" s="8">
        <v>12.51</v>
      </c>
    </row>
    <row r="694" spans="1:16" s="4" customFormat="1" x14ac:dyDescent="0.25">
      <c r="A694" s="4">
        <v>524159</v>
      </c>
      <c r="B694" s="4">
        <v>120000</v>
      </c>
      <c r="C694" s="4">
        <v>805356</v>
      </c>
      <c r="D694" s="4">
        <v>3.54</v>
      </c>
      <c r="E694" s="4" t="e">
        <v>#N/A</v>
      </c>
      <c r="F694" s="5">
        <v>200016525004</v>
      </c>
      <c r="G694" s="4">
        <v>113204</v>
      </c>
      <c r="H694" s="4">
        <v>20220815</v>
      </c>
      <c r="I694" s="4">
        <v>2634</v>
      </c>
      <c r="J694" s="4">
        <v>524159</v>
      </c>
      <c r="K694" s="4" t="s">
        <v>16</v>
      </c>
      <c r="L694" s="4" t="s">
        <v>48</v>
      </c>
      <c r="M694" s="4">
        <v>120000</v>
      </c>
      <c r="N694" s="4" t="s">
        <v>1432</v>
      </c>
      <c r="O694" s="4" t="s">
        <v>941</v>
      </c>
      <c r="P694" s="10">
        <v>1200</v>
      </c>
    </row>
    <row r="695" spans="1:16" x14ac:dyDescent="0.25">
      <c r="A695">
        <v>525039</v>
      </c>
      <c r="B695">
        <v>354</v>
      </c>
      <c r="C695">
        <v>805516</v>
      </c>
      <c r="D695">
        <v>173.69</v>
      </c>
      <c r="E695" t="e">
        <v>#N/A</v>
      </c>
      <c r="F695" s="2">
        <v>201003917121</v>
      </c>
      <c r="G695">
        <v>104205</v>
      </c>
      <c r="H695">
        <v>20220815</v>
      </c>
      <c r="I695">
        <v>2399</v>
      </c>
      <c r="J695">
        <v>525039</v>
      </c>
      <c r="K695" t="s">
        <v>9</v>
      </c>
      <c r="L695" t="s">
        <v>15</v>
      </c>
      <c r="M695">
        <v>354</v>
      </c>
      <c r="N695" t="s">
        <v>1432</v>
      </c>
      <c r="O695" t="s">
        <v>942</v>
      </c>
      <c r="P695" s="8">
        <v>3.54</v>
      </c>
    </row>
    <row r="696" spans="1:16" x14ac:dyDescent="0.25">
      <c r="A696">
        <v>525499</v>
      </c>
      <c r="B696">
        <v>1673</v>
      </c>
      <c r="C696">
        <v>805983</v>
      </c>
      <c r="D696">
        <v>12.46</v>
      </c>
      <c r="E696" t="e">
        <v>#N/A</v>
      </c>
      <c r="F696" s="2">
        <v>1696643</v>
      </c>
      <c r="G696">
        <v>211525</v>
      </c>
      <c r="H696">
        <v>20220814</v>
      </c>
      <c r="I696">
        <v>568237</v>
      </c>
      <c r="J696">
        <v>525499</v>
      </c>
      <c r="K696" t="s">
        <v>7</v>
      </c>
      <c r="L696" t="s">
        <v>32</v>
      </c>
      <c r="M696">
        <v>1673</v>
      </c>
      <c r="N696" t="s">
        <v>1433</v>
      </c>
      <c r="O696" t="s">
        <v>943</v>
      </c>
      <c r="P696" s="8">
        <v>16.73</v>
      </c>
    </row>
    <row r="697" spans="1:16" x14ac:dyDescent="0.25">
      <c r="A697">
        <v>526036</v>
      </c>
      <c r="B697">
        <v>3845</v>
      </c>
      <c r="C697">
        <v>806829</v>
      </c>
      <c r="D697">
        <v>10.89</v>
      </c>
      <c r="E697" t="e">
        <v>#N/A</v>
      </c>
      <c r="F697" s="2">
        <v>681395</v>
      </c>
      <c r="G697">
        <v>93526</v>
      </c>
      <c r="H697">
        <v>20220815</v>
      </c>
      <c r="I697">
        <v>538</v>
      </c>
      <c r="J697">
        <v>526036</v>
      </c>
      <c r="K697" t="s">
        <v>7</v>
      </c>
      <c r="L697" t="s">
        <v>119</v>
      </c>
      <c r="M697">
        <v>3845</v>
      </c>
      <c r="N697" t="s">
        <v>1433</v>
      </c>
      <c r="O697" t="s">
        <v>944</v>
      </c>
      <c r="P697" s="8">
        <v>38.450000000000003</v>
      </c>
    </row>
    <row r="698" spans="1:16" x14ac:dyDescent="0.25">
      <c r="A698">
        <v>526323</v>
      </c>
      <c r="B698">
        <v>650</v>
      </c>
      <c r="C698">
        <v>807596</v>
      </c>
      <c r="D698">
        <v>32.68</v>
      </c>
      <c r="E698" t="e">
        <v>#N/A</v>
      </c>
      <c r="F698" s="2">
        <v>201006517977</v>
      </c>
      <c r="G698">
        <v>82846</v>
      </c>
      <c r="H698">
        <v>20220815</v>
      </c>
      <c r="I698">
        <v>1878</v>
      </c>
      <c r="J698">
        <v>526323</v>
      </c>
      <c r="K698" t="s">
        <v>7</v>
      </c>
      <c r="L698" t="s">
        <v>55</v>
      </c>
      <c r="M698">
        <v>650</v>
      </c>
      <c r="N698" t="s">
        <v>1432</v>
      </c>
      <c r="O698" t="s">
        <v>945</v>
      </c>
      <c r="P698" s="8">
        <v>6.5</v>
      </c>
    </row>
    <row r="699" spans="1:16" x14ac:dyDescent="0.25">
      <c r="A699">
        <v>526473</v>
      </c>
      <c r="B699">
        <v>46067</v>
      </c>
      <c r="C699">
        <v>807669</v>
      </c>
      <c r="D699">
        <v>12.32</v>
      </c>
      <c r="E699" t="e">
        <v>#N/A</v>
      </c>
      <c r="F699" s="2">
        <v>300695</v>
      </c>
      <c r="G699">
        <v>114846</v>
      </c>
      <c r="H699">
        <v>20220815</v>
      </c>
      <c r="I699">
        <v>574399</v>
      </c>
      <c r="J699">
        <v>526473</v>
      </c>
      <c r="K699" t="s">
        <v>7</v>
      </c>
      <c r="L699" t="s">
        <v>227</v>
      </c>
      <c r="M699">
        <v>46067</v>
      </c>
      <c r="N699" t="s">
        <v>1433</v>
      </c>
      <c r="O699" t="s">
        <v>946</v>
      </c>
      <c r="P699" s="8">
        <v>460.67</v>
      </c>
    </row>
    <row r="700" spans="1:16" x14ac:dyDescent="0.25">
      <c r="A700">
        <v>526526</v>
      </c>
      <c r="B700">
        <v>2960</v>
      </c>
      <c r="C700">
        <v>807863</v>
      </c>
      <c r="D700">
        <v>60.19</v>
      </c>
      <c r="E700" t="e">
        <v>#N/A</v>
      </c>
      <c r="F700" s="2">
        <v>201004597062</v>
      </c>
      <c r="G700">
        <v>93527</v>
      </c>
      <c r="H700">
        <v>20220815</v>
      </c>
      <c r="I700">
        <v>2085</v>
      </c>
      <c r="J700">
        <v>526526</v>
      </c>
      <c r="K700" t="s">
        <v>9</v>
      </c>
      <c r="L700" t="s">
        <v>213</v>
      </c>
      <c r="M700">
        <v>2960</v>
      </c>
      <c r="N700" t="s">
        <v>1432</v>
      </c>
      <c r="O700" t="s">
        <v>947</v>
      </c>
      <c r="P700" s="8">
        <v>29.6</v>
      </c>
    </row>
    <row r="701" spans="1:16" x14ac:dyDescent="0.25">
      <c r="A701">
        <v>526866</v>
      </c>
      <c r="B701">
        <v>1498</v>
      </c>
      <c r="C701">
        <v>808619</v>
      </c>
      <c r="D701">
        <v>18.52</v>
      </c>
      <c r="E701" t="e">
        <v>#N/A</v>
      </c>
      <c r="F701" s="2">
        <v>200016004281</v>
      </c>
      <c r="G701">
        <v>95207</v>
      </c>
      <c r="H701">
        <v>20220815</v>
      </c>
      <c r="I701">
        <v>2163</v>
      </c>
      <c r="J701">
        <v>526866</v>
      </c>
      <c r="K701" t="s">
        <v>7</v>
      </c>
      <c r="L701" t="s">
        <v>32</v>
      </c>
      <c r="M701">
        <v>1498</v>
      </c>
      <c r="N701" t="s">
        <v>1432</v>
      </c>
      <c r="O701" t="s">
        <v>948</v>
      </c>
      <c r="P701" s="8">
        <v>14.98</v>
      </c>
    </row>
    <row r="702" spans="1:16" x14ac:dyDescent="0.25">
      <c r="A702">
        <v>528289</v>
      </c>
      <c r="B702">
        <v>976</v>
      </c>
      <c r="C702">
        <v>812386</v>
      </c>
      <c r="D702">
        <v>60.69</v>
      </c>
      <c r="E702" t="e">
        <v>#N/A</v>
      </c>
      <c r="F702" s="2">
        <v>200016034312</v>
      </c>
      <c r="G702">
        <v>120529</v>
      </c>
      <c r="H702">
        <v>20220815</v>
      </c>
      <c r="I702">
        <v>2747</v>
      </c>
      <c r="J702">
        <v>528289</v>
      </c>
      <c r="K702" t="s">
        <v>9</v>
      </c>
      <c r="L702" t="s">
        <v>114</v>
      </c>
      <c r="M702">
        <v>976</v>
      </c>
      <c r="N702" t="s">
        <v>1432</v>
      </c>
      <c r="O702" t="s">
        <v>949</v>
      </c>
      <c r="P702" s="8">
        <v>9.76</v>
      </c>
    </row>
    <row r="703" spans="1:16" x14ac:dyDescent="0.25">
      <c r="A703">
        <v>528933</v>
      </c>
      <c r="B703">
        <v>637</v>
      </c>
      <c r="C703">
        <v>813246</v>
      </c>
      <c r="D703">
        <v>32.19</v>
      </c>
      <c r="E703" t="e">
        <v>#N/A</v>
      </c>
      <c r="F703" s="2">
        <v>8067</v>
      </c>
      <c r="G703">
        <v>140209</v>
      </c>
      <c r="H703">
        <v>20220815</v>
      </c>
      <c r="I703">
        <v>577010</v>
      </c>
      <c r="J703">
        <v>528933</v>
      </c>
      <c r="K703" t="s">
        <v>9</v>
      </c>
      <c r="L703" t="s">
        <v>228</v>
      </c>
      <c r="M703">
        <v>637</v>
      </c>
      <c r="N703" t="s">
        <v>1432</v>
      </c>
      <c r="O703" t="s">
        <v>950</v>
      </c>
      <c r="P703" s="8">
        <v>6.37</v>
      </c>
    </row>
    <row r="704" spans="1:16" x14ac:dyDescent="0.25">
      <c r="A704">
        <v>529456</v>
      </c>
      <c r="B704">
        <v>10182</v>
      </c>
      <c r="C704">
        <v>813763</v>
      </c>
      <c r="D704">
        <v>18.84</v>
      </c>
      <c r="E704" t="e">
        <v>#N/A</v>
      </c>
      <c r="F704" s="2">
        <v>200022388058</v>
      </c>
      <c r="G704">
        <v>104209</v>
      </c>
      <c r="H704">
        <v>20220815</v>
      </c>
      <c r="I704">
        <v>2400</v>
      </c>
      <c r="J704">
        <v>529456</v>
      </c>
      <c r="K704" t="s">
        <v>7</v>
      </c>
      <c r="L704" t="s">
        <v>155</v>
      </c>
      <c r="M704">
        <v>10182</v>
      </c>
      <c r="N704" t="s">
        <v>1433</v>
      </c>
      <c r="O704" t="s">
        <v>951</v>
      </c>
      <c r="P704" s="8">
        <v>101.82</v>
      </c>
    </row>
    <row r="705" spans="1:16" x14ac:dyDescent="0.25">
      <c r="A705">
        <v>529899</v>
      </c>
      <c r="B705">
        <v>2214</v>
      </c>
      <c r="C705">
        <v>814669</v>
      </c>
      <c r="D705">
        <v>43.08</v>
      </c>
      <c r="E705" t="e">
        <v>#N/A</v>
      </c>
      <c r="F705" s="2">
        <v>400279641</v>
      </c>
      <c r="G705">
        <v>105850</v>
      </c>
      <c r="H705">
        <v>20220815</v>
      </c>
      <c r="I705">
        <v>2481</v>
      </c>
      <c r="J705">
        <v>529899</v>
      </c>
      <c r="K705" t="s">
        <v>9</v>
      </c>
      <c r="L705" t="s">
        <v>72</v>
      </c>
      <c r="M705">
        <v>2214</v>
      </c>
      <c r="N705" t="s">
        <v>1432</v>
      </c>
      <c r="O705" t="s">
        <v>952</v>
      </c>
      <c r="P705" s="8">
        <v>22.14</v>
      </c>
    </row>
    <row r="706" spans="1:16" x14ac:dyDescent="0.25">
      <c r="A706">
        <v>530776</v>
      </c>
      <c r="B706">
        <v>2297</v>
      </c>
      <c r="C706">
        <v>816633</v>
      </c>
      <c r="D706">
        <v>12.57</v>
      </c>
      <c r="E706" t="e">
        <v>#N/A</v>
      </c>
      <c r="F706" s="2">
        <v>1872667</v>
      </c>
      <c r="G706">
        <v>122211</v>
      </c>
      <c r="H706">
        <v>20220815</v>
      </c>
      <c r="I706">
        <v>575097</v>
      </c>
      <c r="J706">
        <v>530776</v>
      </c>
      <c r="K706" t="s">
        <v>9</v>
      </c>
      <c r="L706" t="s">
        <v>229</v>
      </c>
      <c r="M706">
        <v>2297</v>
      </c>
      <c r="N706" t="s">
        <v>1432</v>
      </c>
      <c r="O706" t="s">
        <v>953</v>
      </c>
      <c r="P706" s="8">
        <v>22.97</v>
      </c>
    </row>
    <row r="707" spans="1:16" x14ac:dyDescent="0.25">
      <c r="A707">
        <v>531546</v>
      </c>
      <c r="B707">
        <v>4752</v>
      </c>
      <c r="C707">
        <v>816963</v>
      </c>
      <c r="D707">
        <v>51.37</v>
      </c>
      <c r="E707" t="e">
        <v>#N/A</v>
      </c>
      <c r="F707" s="2">
        <v>200016364750</v>
      </c>
      <c r="G707">
        <v>122212</v>
      </c>
      <c r="H707">
        <v>20220815</v>
      </c>
      <c r="I707">
        <v>2792</v>
      </c>
      <c r="J707">
        <v>531546</v>
      </c>
      <c r="K707" t="s">
        <v>9</v>
      </c>
      <c r="L707" t="s">
        <v>128</v>
      </c>
      <c r="M707">
        <v>4752</v>
      </c>
      <c r="N707" t="s">
        <v>1432</v>
      </c>
      <c r="O707" t="s">
        <v>954</v>
      </c>
      <c r="P707" s="8">
        <v>47.52</v>
      </c>
    </row>
    <row r="708" spans="1:16" x14ac:dyDescent="0.25">
      <c r="A708">
        <v>534383</v>
      </c>
      <c r="B708">
        <v>29947</v>
      </c>
      <c r="C708">
        <v>820729</v>
      </c>
      <c r="D708">
        <v>4.03</v>
      </c>
      <c r="E708" t="e">
        <v>#N/A</v>
      </c>
      <c r="F708" s="2">
        <v>642918</v>
      </c>
      <c r="G708">
        <v>93534</v>
      </c>
      <c r="H708">
        <v>20220815</v>
      </c>
      <c r="I708">
        <v>539</v>
      </c>
      <c r="J708">
        <v>534383</v>
      </c>
      <c r="K708" t="s">
        <v>7</v>
      </c>
      <c r="L708" t="s">
        <v>230</v>
      </c>
      <c r="M708">
        <v>29947</v>
      </c>
      <c r="N708" t="s">
        <v>1432</v>
      </c>
      <c r="O708" t="s">
        <v>955</v>
      </c>
      <c r="P708" s="8">
        <v>299.47000000000003</v>
      </c>
    </row>
    <row r="709" spans="1:16" x14ac:dyDescent="0.25">
      <c r="A709">
        <v>534459</v>
      </c>
      <c r="B709">
        <v>770</v>
      </c>
      <c r="C709">
        <v>821446</v>
      </c>
      <c r="D709">
        <v>16.899999999999999</v>
      </c>
      <c r="E709" t="e">
        <v>#N/A</v>
      </c>
      <c r="F709" s="2">
        <v>944863</v>
      </c>
      <c r="G709">
        <v>90215</v>
      </c>
      <c r="H709">
        <v>20220815</v>
      </c>
      <c r="I709">
        <v>516</v>
      </c>
      <c r="J709">
        <v>534459</v>
      </c>
      <c r="K709" t="s">
        <v>9</v>
      </c>
      <c r="L709" t="s">
        <v>168</v>
      </c>
      <c r="M709">
        <v>770</v>
      </c>
      <c r="N709" t="s">
        <v>1432</v>
      </c>
      <c r="O709" t="s">
        <v>873</v>
      </c>
      <c r="P709" s="8">
        <v>7.7</v>
      </c>
    </row>
    <row r="710" spans="1:16" x14ac:dyDescent="0.25">
      <c r="A710">
        <v>536059</v>
      </c>
      <c r="B710">
        <v>11332</v>
      </c>
      <c r="C710">
        <v>823723</v>
      </c>
      <c r="D710">
        <v>42.97</v>
      </c>
      <c r="E710" t="e">
        <v>#N/A</v>
      </c>
      <c r="F710" s="2">
        <v>1620981</v>
      </c>
      <c r="G710">
        <v>143536</v>
      </c>
      <c r="H710">
        <v>20220815</v>
      </c>
      <c r="I710">
        <v>577807</v>
      </c>
      <c r="J710">
        <v>536059</v>
      </c>
      <c r="K710" t="s">
        <v>9</v>
      </c>
      <c r="L710" t="s">
        <v>72</v>
      </c>
      <c r="M710">
        <v>11332</v>
      </c>
      <c r="N710" t="s">
        <v>1432</v>
      </c>
      <c r="O710" t="s">
        <v>956</v>
      </c>
      <c r="P710" s="8">
        <v>113.32</v>
      </c>
    </row>
    <row r="711" spans="1:16" x14ac:dyDescent="0.25">
      <c r="A711">
        <v>536583</v>
      </c>
      <c r="B711">
        <v>5102</v>
      </c>
      <c r="C711">
        <v>826456</v>
      </c>
      <c r="D711">
        <v>52.06</v>
      </c>
      <c r="E711" t="e">
        <v>#N/A</v>
      </c>
      <c r="F711" s="2">
        <v>200019403415</v>
      </c>
      <c r="G711">
        <v>102536</v>
      </c>
      <c r="H711">
        <v>20220815</v>
      </c>
      <c r="I711">
        <v>2305</v>
      </c>
      <c r="J711">
        <v>536583</v>
      </c>
      <c r="K711" t="s">
        <v>7</v>
      </c>
      <c r="L711" t="s">
        <v>27</v>
      </c>
      <c r="M711">
        <v>5102</v>
      </c>
      <c r="N711" t="s">
        <v>1433</v>
      </c>
      <c r="O711" t="s">
        <v>957</v>
      </c>
      <c r="P711" s="8">
        <v>51.02</v>
      </c>
    </row>
    <row r="712" spans="1:16" x14ac:dyDescent="0.25">
      <c r="A712">
        <v>537326</v>
      </c>
      <c r="B712">
        <v>667</v>
      </c>
      <c r="C712">
        <v>828876</v>
      </c>
      <c r="D712">
        <v>219.57</v>
      </c>
      <c r="E712" t="e">
        <v>#N/A</v>
      </c>
      <c r="F712" s="2">
        <v>201004974022</v>
      </c>
      <c r="G712">
        <v>95217</v>
      </c>
      <c r="H712">
        <v>20220815</v>
      </c>
      <c r="I712">
        <v>2162</v>
      </c>
      <c r="J712">
        <v>537326</v>
      </c>
      <c r="K712" t="s">
        <v>7</v>
      </c>
      <c r="L712" t="s">
        <v>87</v>
      </c>
      <c r="M712">
        <v>667</v>
      </c>
      <c r="N712" t="s">
        <v>1432</v>
      </c>
      <c r="O712" t="s">
        <v>958</v>
      </c>
      <c r="P712" s="8">
        <v>6.67</v>
      </c>
    </row>
    <row r="713" spans="1:16" x14ac:dyDescent="0.25">
      <c r="A713">
        <v>538219</v>
      </c>
      <c r="B713">
        <v>2424</v>
      </c>
      <c r="C713">
        <v>829846</v>
      </c>
      <c r="D713">
        <v>7.69</v>
      </c>
      <c r="E713" t="e">
        <v>#N/A</v>
      </c>
      <c r="F713" s="2">
        <v>200018572038</v>
      </c>
      <c r="G713">
        <v>91858</v>
      </c>
      <c r="H713">
        <v>20220815</v>
      </c>
      <c r="I713">
        <v>2022</v>
      </c>
      <c r="J713">
        <v>538219</v>
      </c>
      <c r="K713" t="s">
        <v>7</v>
      </c>
      <c r="L713" t="s">
        <v>65</v>
      </c>
      <c r="M713">
        <v>2424</v>
      </c>
      <c r="N713" t="s">
        <v>1432</v>
      </c>
      <c r="O713" t="s">
        <v>959</v>
      </c>
      <c r="P713" s="8">
        <v>24.24</v>
      </c>
    </row>
    <row r="714" spans="1:16" x14ac:dyDescent="0.25">
      <c r="A714">
        <v>538769</v>
      </c>
      <c r="B714">
        <v>4063</v>
      </c>
      <c r="C714">
        <v>830553</v>
      </c>
      <c r="D714">
        <v>47.7</v>
      </c>
      <c r="E714" t="e">
        <v>#N/A</v>
      </c>
      <c r="F714" s="2">
        <v>200015959832</v>
      </c>
      <c r="G714">
        <v>90218</v>
      </c>
      <c r="H714">
        <v>20220815</v>
      </c>
      <c r="I714">
        <v>1957</v>
      </c>
      <c r="J714">
        <v>538769</v>
      </c>
      <c r="K714" t="s">
        <v>7</v>
      </c>
      <c r="L714" t="s">
        <v>41</v>
      </c>
      <c r="M714">
        <v>4063</v>
      </c>
      <c r="N714" t="s">
        <v>1433</v>
      </c>
      <c r="O714" t="s">
        <v>960</v>
      </c>
      <c r="P714" s="8">
        <v>40.630000000000003</v>
      </c>
    </row>
    <row r="715" spans="1:16" x14ac:dyDescent="0.25">
      <c r="A715">
        <v>539609</v>
      </c>
      <c r="B715">
        <v>1263</v>
      </c>
      <c r="C715">
        <v>831633</v>
      </c>
      <c r="D715">
        <v>13.1</v>
      </c>
      <c r="E715" t="e">
        <v>#N/A</v>
      </c>
      <c r="F715" s="2">
        <v>200024056455</v>
      </c>
      <c r="G715">
        <v>113219</v>
      </c>
      <c r="H715">
        <v>20220815</v>
      </c>
      <c r="I715">
        <v>2635</v>
      </c>
      <c r="J715">
        <v>539609</v>
      </c>
      <c r="K715" t="s">
        <v>7</v>
      </c>
      <c r="L715" t="s">
        <v>109</v>
      </c>
      <c r="M715">
        <v>1263</v>
      </c>
      <c r="N715" t="s">
        <v>1432</v>
      </c>
      <c r="O715" t="s">
        <v>935</v>
      </c>
      <c r="P715" s="8">
        <v>12.63</v>
      </c>
    </row>
    <row r="716" spans="1:16" x14ac:dyDescent="0.25">
      <c r="A716">
        <v>540516</v>
      </c>
      <c r="B716">
        <v>461</v>
      </c>
      <c r="C716">
        <v>833589</v>
      </c>
      <c r="D716">
        <v>6.61</v>
      </c>
      <c r="E716" t="e">
        <v>#N/A</v>
      </c>
      <c r="F716" s="2">
        <v>200016202109</v>
      </c>
      <c r="G716">
        <v>91900</v>
      </c>
      <c r="H716">
        <v>20220815</v>
      </c>
      <c r="I716">
        <v>2021</v>
      </c>
      <c r="J716">
        <v>540516</v>
      </c>
      <c r="K716" t="s">
        <v>7</v>
      </c>
      <c r="L716" t="s">
        <v>157</v>
      </c>
      <c r="M716">
        <v>461</v>
      </c>
      <c r="N716" t="s">
        <v>1432</v>
      </c>
      <c r="O716" t="s">
        <v>961</v>
      </c>
      <c r="P716" s="8">
        <v>4.6100000000000003</v>
      </c>
    </row>
    <row r="717" spans="1:16" x14ac:dyDescent="0.25">
      <c r="A717">
        <v>540819</v>
      </c>
      <c r="B717">
        <v>1843</v>
      </c>
      <c r="C717">
        <v>833966</v>
      </c>
      <c r="D717">
        <v>13.61</v>
      </c>
      <c r="E717" t="e">
        <v>#N/A</v>
      </c>
      <c r="F717" s="2">
        <v>201004489682</v>
      </c>
      <c r="G717">
        <v>70541</v>
      </c>
      <c r="H717">
        <v>20220815</v>
      </c>
      <c r="I717">
        <v>1776</v>
      </c>
      <c r="J717">
        <v>540819</v>
      </c>
      <c r="K717" t="s">
        <v>9</v>
      </c>
      <c r="L717" t="s">
        <v>133</v>
      </c>
      <c r="M717">
        <v>1843</v>
      </c>
      <c r="N717" t="s">
        <v>1432</v>
      </c>
      <c r="O717" t="s">
        <v>962</v>
      </c>
      <c r="P717" s="8">
        <v>18.43</v>
      </c>
    </row>
    <row r="718" spans="1:16" x14ac:dyDescent="0.25">
      <c r="A718">
        <v>542976</v>
      </c>
      <c r="B718">
        <v>3366</v>
      </c>
      <c r="C718">
        <v>837033</v>
      </c>
      <c r="D718">
        <v>14.81</v>
      </c>
      <c r="E718" t="e">
        <v>#N/A</v>
      </c>
      <c r="F718" s="2">
        <v>200017168135</v>
      </c>
      <c r="G718">
        <v>134543</v>
      </c>
      <c r="H718">
        <v>20220815</v>
      </c>
      <c r="I718">
        <v>2996</v>
      </c>
      <c r="J718">
        <v>542976</v>
      </c>
      <c r="K718" t="s">
        <v>9</v>
      </c>
      <c r="L718" t="s">
        <v>12</v>
      </c>
      <c r="M718">
        <v>3366</v>
      </c>
      <c r="N718" t="s">
        <v>1432</v>
      </c>
      <c r="O718" t="s">
        <v>963</v>
      </c>
      <c r="P718" s="8">
        <v>33.659999999999997</v>
      </c>
    </row>
    <row r="719" spans="1:16" x14ac:dyDescent="0.25">
      <c r="A719">
        <v>544069</v>
      </c>
      <c r="B719">
        <v>1867</v>
      </c>
      <c r="C719">
        <v>838719</v>
      </c>
      <c r="D719">
        <v>125.53</v>
      </c>
      <c r="E719" t="e">
        <v>#N/A</v>
      </c>
      <c r="F719" s="2">
        <v>400162807</v>
      </c>
      <c r="G719">
        <v>134544</v>
      </c>
      <c r="H719">
        <v>20220815</v>
      </c>
      <c r="I719">
        <v>2997</v>
      </c>
      <c r="J719">
        <v>544069</v>
      </c>
      <c r="K719" t="s">
        <v>7</v>
      </c>
      <c r="L719" t="s">
        <v>64</v>
      </c>
      <c r="M719">
        <v>1867</v>
      </c>
      <c r="N719" t="s">
        <v>1432</v>
      </c>
      <c r="O719" t="s">
        <v>964</v>
      </c>
      <c r="P719" s="8">
        <v>18.670000000000002</v>
      </c>
    </row>
    <row r="720" spans="1:16" x14ac:dyDescent="0.25">
      <c r="A720">
        <v>545356</v>
      </c>
      <c r="B720">
        <v>6838</v>
      </c>
      <c r="C720">
        <v>841519</v>
      </c>
      <c r="D720">
        <v>18.07</v>
      </c>
      <c r="E720" t="e">
        <v>#N/A</v>
      </c>
      <c r="F720" s="2">
        <v>200018415022</v>
      </c>
      <c r="G720">
        <v>95225</v>
      </c>
      <c r="H720">
        <v>20220815</v>
      </c>
      <c r="I720">
        <v>2164</v>
      </c>
      <c r="J720">
        <v>545356</v>
      </c>
      <c r="K720" t="s">
        <v>7</v>
      </c>
      <c r="L720" t="s">
        <v>88</v>
      </c>
      <c r="M720">
        <v>6838</v>
      </c>
      <c r="N720" t="s">
        <v>1433</v>
      </c>
      <c r="O720" t="s">
        <v>965</v>
      </c>
      <c r="P720" s="8">
        <v>68.38</v>
      </c>
    </row>
    <row r="721" spans="1:16" x14ac:dyDescent="0.25">
      <c r="A721">
        <v>546146</v>
      </c>
      <c r="B721">
        <v>2058</v>
      </c>
      <c r="C721">
        <v>841846</v>
      </c>
      <c r="D721">
        <v>119.53</v>
      </c>
      <c r="E721" t="e">
        <v>#N/A</v>
      </c>
      <c r="F721" s="2">
        <v>200020683351</v>
      </c>
      <c r="G721">
        <v>100906</v>
      </c>
      <c r="H721">
        <v>20220815</v>
      </c>
      <c r="I721">
        <v>2236</v>
      </c>
      <c r="J721">
        <v>546146</v>
      </c>
      <c r="K721" t="s">
        <v>7</v>
      </c>
      <c r="L721" t="s">
        <v>106</v>
      </c>
      <c r="M721">
        <v>2058</v>
      </c>
      <c r="N721" t="s">
        <v>1432</v>
      </c>
      <c r="O721" t="s">
        <v>464</v>
      </c>
      <c r="P721" s="8">
        <v>20.58</v>
      </c>
    </row>
    <row r="722" spans="1:16" x14ac:dyDescent="0.25">
      <c r="A722">
        <v>548926</v>
      </c>
      <c r="B722">
        <v>331</v>
      </c>
      <c r="C722">
        <v>844399</v>
      </c>
      <c r="D722">
        <v>19.48</v>
      </c>
      <c r="E722" t="e">
        <v>#N/A</v>
      </c>
      <c r="F722" s="2">
        <v>200019309521</v>
      </c>
      <c r="G722">
        <v>104229</v>
      </c>
      <c r="H722">
        <v>20220815</v>
      </c>
      <c r="I722">
        <v>2401</v>
      </c>
      <c r="J722">
        <v>548926</v>
      </c>
      <c r="K722" t="s">
        <v>9</v>
      </c>
      <c r="L722" t="s">
        <v>114</v>
      </c>
      <c r="M722">
        <v>331</v>
      </c>
      <c r="N722" t="s">
        <v>1433</v>
      </c>
      <c r="O722" t="s">
        <v>917</v>
      </c>
      <c r="P722" s="8">
        <v>3.31</v>
      </c>
    </row>
    <row r="723" spans="1:16" x14ac:dyDescent="0.25">
      <c r="A723">
        <v>549783</v>
      </c>
      <c r="B723">
        <v>2225</v>
      </c>
      <c r="C723">
        <v>846093</v>
      </c>
      <c r="D723">
        <v>60.56</v>
      </c>
      <c r="E723" t="e">
        <v>#N/A</v>
      </c>
      <c r="F723" s="2">
        <v>201002707614</v>
      </c>
      <c r="G723">
        <v>132910</v>
      </c>
      <c r="H723">
        <v>20220815</v>
      </c>
      <c r="I723">
        <v>2957</v>
      </c>
      <c r="J723">
        <v>549783</v>
      </c>
      <c r="K723" t="s">
        <v>9</v>
      </c>
      <c r="L723" t="s">
        <v>137</v>
      </c>
      <c r="M723">
        <v>2225</v>
      </c>
      <c r="N723" t="s">
        <v>1432</v>
      </c>
      <c r="O723" t="s">
        <v>966</v>
      </c>
      <c r="P723" s="8">
        <v>22.25</v>
      </c>
    </row>
    <row r="724" spans="1:16" x14ac:dyDescent="0.25">
      <c r="A724">
        <v>550216</v>
      </c>
      <c r="B724">
        <v>8542</v>
      </c>
      <c r="C724">
        <v>846986</v>
      </c>
      <c r="D724">
        <v>87.65</v>
      </c>
      <c r="E724" t="e">
        <v>#N/A</v>
      </c>
      <c r="F724" s="2">
        <v>200023603828</v>
      </c>
      <c r="G724">
        <v>132910</v>
      </c>
      <c r="H724">
        <v>20220815</v>
      </c>
      <c r="I724">
        <v>2956</v>
      </c>
      <c r="J724">
        <v>550216</v>
      </c>
      <c r="K724" t="s">
        <v>7</v>
      </c>
      <c r="L724" t="s">
        <v>50</v>
      </c>
      <c r="M724">
        <v>8542</v>
      </c>
      <c r="N724" t="s">
        <v>1432</v>
      </c>
      <c r="O724" t="s">
        <v>967</v>
      </c>
      <c r="P724" s="8">
        <v>85.42</v>
      </c>
    </row>
    <row r="725" spans="1:16" x14ac:dyDescent="0.25">
      <c r="A725">
        <v>550323</v>
      </c>
      <c r="B725">
        <v>1271</v>
      </c>
      <c r="C725">
        <v>847593</v>
      </c>
      <c r="D725">
        <v>194.91</v>
      </c>
      <c r="E725" t="e">
        <v>#N/A</v>
      </c>
      <c r="F725" s="2">
        <v>200020370728</v>
      </c>
      <c r="G725">
        <v>104230</v>
      </c>
      <c r="H725">
        <v>20220815</v>
      </c>
      <c r="I725">
        <v>2402</v>
      </c>
      <c r="J725">
        <v>550323</v>
      </c>
      <c r="K725" t="s">
        <v>7</v>
      </c>
      <c r="L725" t="s">
        <v>198</v>
      </c>
      <c r="M725">
        <v>1271</v>
      </c>
      <c r="N725" t="s">
        <v>1432</v>
      </c>
      <c r="O725" t="s">
        <v>968</v>
      </c>
      <c r="P725" s="8">
        <v>12.71</v>
      </c>
    </row>
    <row r="726" spans="1:16" x14ac:dyDescent="0.25">
      <c r="A726">
        <v>551396</v>
      </c>
      <c r="B726">
        <v>6959</v>
      </c>
      <c r="C726">
        <v>848533</v>
      </c>
      <c r="D726">
        <v>59.56</v>
      </c>
      <c r="E726" t="e">
        <v>#N/A</v>
      </c>
      <c r="F726" s="2">
        <v>5024117</v>
      </c>
      <c r="G726">
        <v>113232</v>
      </c>
      <c r="H726">
        <v>20220815</v>
      </c>
      <c r="I726">
        <v>2184</v>
      </c>
      <c r="J726">
        <v>551396</v>
      </c>
      <c r="K726" t="s">
        <v>9</v>
      </c>
      <c r="L726" t="s">
        <v>20</v>
      </c>
      <c r="M726">
        <v>6959</v>
      </c>
      <c r="N726" t="s">
        <v>1432</v>
      </c>
      <c r="O726" t="s">
        <v>969</v>
      </c>
      <c r="P726" s="8">
        <v>69.59</v>
      </c>
    </row>
    <row r="727" spans="1:16" x14ac:dyDescent="0.25">
      <c r="A727">
        <v>552319</v>
      </c>
      <c r="B727">
        <v>4658</v>
      </c>
      <c r="C727">
        <v>849233</v>
      </c>
      <c r="D727">
        <v>7.7</v>
      </c>
      <c r="E727" t="e">
        <v>#N/A</v>
      </c>
      <c r="F727" s="2">
        <v>201005031053</v>
      </c>
      <c r="G727">
        <v>122232</v>
      </c>
      <c r="H727">
        <v>20220815</v>
      </c>
      <c r="I727">
        <v>2793</v>
      </c>
      <c r="J727">
        <v>552319</v>
      </c>
      <c r="K727" t="s">
        <v>7</v>
      </c>
      <c r="L727" t="s">
        <v>35</v>
      </c>
      <c r="M727">
        <v>4658</v>
      </c>
      <c r="N727" t="s">
        <v>1432</v>
      </c>
      <c r="O727" t="s">
        <v>970</v>
      </c>
      <c r="P727" s="8">
        <v>46.58</v>
      </c>
    </row>
    <row r="728" spans="1:16" x14ac:dyDescent="0.25">
      <c r="A728">
        <v>552353</v>
      </c>
      <c r="B728">
        <v>15471</v>
      </c>
      <c r="C728">
        <v>849429</v>
      </c>
      <c r="D728">
        <v>4.05</v>
      </c>
      <c r="E728" t="e">
        <v>#N/A</v>
      </c>
      <c r="F728" s="2">
        <v>1770506</v>
      </c>
      <c r="G728">
        <v>100912</v>
      </c>
      <c r="H728">
        <v>20220815</v>
      </c>
      <c r="I728">
        <v>571765</v>
      </c>
      <c r="J728">
        <v>552353</v>
      </c>
      <c r="K728" t="s">
        <v>7</v>
      </c>
      <c r="L728" t="s">
        <v>184</v>
      </c>
      <c r="M728">
        <v>15471</v>
      </c>
      <c r="N728" t="s">
        <v>1433</v>
      </c>
      <c r="O728" t="s">
        <v>971</v>
      </c>
      <c r="P728" s="8">
        <v>154.71</v>
      </c>
    </row>
    <row r="729" spans="1:16" x14ac:dyDescent="0.25">
      <c r="A729">
        <v>552439</v>
      </c>
      <c r="B729">
        <v>1821</v>
      </c>
      <c r="C729">
        <v>849469</v>
      </c>
      <c r="D729">
        <v>38.17</v>
      </c>
      <c r="E729" t="e">
        <v>#N/A</v>
      </c>
      <c r="F729" s="2">
        <v>200018181632</v>
      </c>
      <c r="G729">
        <v>102552</v>
      </c>
      <c r="H729">
        <v>20220815</v>
      </c>
      <c r="I729">
        <v>2306</v>
      </c>
      <c r="J729">
        <v>552439</v>
      </c>
      <c r="K729" t="s">
        <v>7</v>
      </c>
      <c r="L729" t="s">
        <v>93</v>
      </c>
      <c r="M729">
        <v>1821</v>
      </c>
      <c r="N729" t="s">
        <v>1432</v>
      </c>
      <c r="O729" t="s">
        <v>972</v>
      </c>
      <c r="P729" s="8">
        <v>18.21</v>
      </c>
    </row>
    <row r="730" spans="1:16" x14ac:dyDescent="0.25">
      <c r="A730">
        <v>552523</v>
      </c>
      <c r="B730">
        <v>1954</v>
      </c>
      <c r="C730">
        <v>849636</v>
      </c>
      <c r="D730">
        <v>28.69</v>
      </c>
      <c r="E730" t="e">
        <v>#N/A</v>
      </c>
      <c r="F730" s="2">
        <v>200018446191</v>
      </c>
      <c r="G730">
        <v>140233</v>
      </c>
      <c r="H730">
        <v>20220815</v>
      </c>
      <c r="I730">
        <v>3041</v>
      </c>
      <c r="J730">
        <v>552523</v>
      </c>
      <c r="K730" t="s">
        <v>9</v>
      </c>
      <c r="L730" t="s">
        <v>125</v>
      </c>
      <c r="M730">
        <v>1954</v>
      </c>
      <c r="N730" t="s">
        <v>1432</v>
      </c>
      <c r="O730" t="s">
        <v>973</v>
      </c>
      <c r="P730" s="8">
        <v>19.54</v>
      </c>
    </row>
    <row r="731" spans="1:16" x14ac:dyDescent="0.25">
      <c r="A731">
        <v>552859</v>
      </c>
      <c r="B731">
        <v>1176</v>
      </c>
      <c r="C731">
        <v>849699</v>
      </c>
      <c r="D731">
        <v>34.14</v>
      </c>
      <c r="E731" t="e">
        <v>#N/A</v>
      </c>
      <c r="F731" s="2">
        <v>201005583426</v>
      </c>
      <c r="G731">
        <v>91912</v>
      </c>
      <c r="H731">
        <v>20220815</v>
      </c>
      <c r="I731">
        <v>2023</v>
      </c>
      <c r="J731">
        <v>552859</v>
      </c>
      <c r="K731" t="s">
        <v>7</v>
      </c>
      <c r="L731" t="s">
        <v>38</v>
      </c>
      <c r="M731">
        <v>1176</v>
      </c>
      <c r="N731" t="s">
        <v>1432</v>
      </c>
      <c r="O731" t="s">
        <v>961</v>
      </c>
      <c r="P731" s="8">
        <v>11.76</v>
      </c>
    </row>
    <row r="732" spans="1:16" x14ac:dyDescent="0.25">
      <c r="A732">
        <v>553943</v>
      </c>
      <c r="B732">
        <v>2871</v>
      </c>
      <c r="C732">
        <v>852186</v>
      </c>
      <c r="D732">
        <v>32.86</v>
      </c>
      <c r="E732" t="e">
        <v>#N/A</v>
      </c>
      <c r="F732" s="2">
        <v>200024228898</v>
      </c>
      <c r="G732">
        <v>141914</v>
      </c>
      <c r="H732">
        <v>20220815</v>
      </c>
      <c r="I732">
        <v>3097</v>
      </c>
      <c r="J732">
        <v>553943</v>
      </c>
      <c r="K732" t="s">
        <v>9</v>
      </c>
      <c r="L732" t="s">
        <v>20</v>
      </c>
      <c r="M732">
        <v>2871</v>
      </c>
      <c r="N732" t="s">
        <v>1432</v>
      </c>
      <c r="O732" t="s">
        <v>974</v>
      </c>
      <c r="P732" s="8">
        <v>28.71</v>
      </c>
    </row>
    <row r="733" spans="1:16" x14ac:dyDescent="0.25">
      <c r="A733">
        <v>553959</v>
      </c>
      <c r="B733">
        <v>354</v>
      </c>
      <c r="C733">
        <v>852396</v>
      </c>
      <c r="D733">
        <v>8.52</v>
      </c>
      <c r="E733" t="e">
        <v>#N/A</v>
      </c>
      <c r="F733" s="2">
        <v>200020473043</v>
      </c>
      <c r="G733">
        <v>200914</v>
      </c>
      <c r="H733">
        <v>20220814</v>
      </c>
      <c r="I733">
        <v>1695</v>
      </c>
      <c r="J733">
        <v>553959</v>
      </c>
      <c r="K733" t="s">
        <v>9</v>
      </c>
      <c r="L733" t="s">
        <v>20</v>
      </c>
      <c r="M733">
        <v>354</v>
      </c>
      <c r="N733" t="s">
        <v>1432</v>
      </c>
      <c r="O733" t="s">
        <v>975</v>
      </c>
      <c r="P733" s="8">
        <v>3.54</v>
      </c>
    </row>
    <row r="734" spans="1:16" x14ac:dyDescent="0.25">
      <c r="A734">
        <v>555979</v>
      </c>
      <c r="B734">
        <v>1925</v>
      </c>
      <c r="C734">
        <v>855333</v>
      </c>
      <c r="D734">
        <v>4.3099999999999996</v>
      </c>
      <c r="E734" t="e">
        <v>#N/A</v>
      </c>
      <c r="F734" s="2">
        <v>400579718</v>
      </c>
      <c r="G734">
        <v>105916</v>
      </c>
      <c r="H734">
        <v>20220815</v>
      </c>
      <c r="I734">
        <v>2482</v>
      </c>
      <c r="J734">
        <v>555979</v>
      </c>
      <c r="K734" t="s">
        <v>7</v>
      </c>
      <c r="L734" t="s">
        <v>97</v>
      </c>
      <c r="M734">
        <v>1925</v>
      </c>
      <c r="N734" t="s">
        <v>1432</v>
      </c>
      <c r="O734" t="s">
        <v>976</v>
      </c>
      <c r="P734" s="8">
        <v>19.25</v>
      </c>
    </row>
    <row r="735" spans="1:16" x14ac:dyDescent="0.25">
      <c r="A735">
        <v>556653</v>
      </c>
      <c r="B735">
        <v>709</v>
      </c>
      <c r="C735">
        <v>857466</v>
      </c>
      <c r="D735">
        <v>19.45</v>
      </c>
      <c r="E735" t="e">
        <v>#N/A</v>
      </c>
      <c r="F735" s="2">
        <v>201001929862</v>
      </c>
      <c r="G735">
        <v>90236</v>
      </c>
      <c r="H735">
        <v>20220815</v>
      </c>
      <c r="I735">
        <v>1959</v>
      </c>
      <c r="J735">
        <v>556653</v>
      </c>
      <c r="K735" t="s">
        <v>7</v>
      </c>
      <c r="L735" t="s">
        <v>34</v>
      </c>
      <c r="M735">
        <v>709</v>
      </c>
      <c r="N735" t="s">
        <v>1432</v>
      </c>
      <c r="O735" t="s">
        <v>977</v>
      </c>
      <c r="P735" s="8">
        <v>7.09</v>
      </c>
    </row>
    <row r="736" spans="1:16" x14ac:dyDescent="0.25">
      <c r="A736">
        <v>556653</v>
      </c>
      <c r="B736">
        <v>3209</v>
      </c>
      <c r="C736">
        <v>857869</v>
      </c>
      <c r="D736">
        <v>28.04</v>
      </c>
      <c r="E736" t="e">
        <v>#N/A</v>
      </c>
      <c r="F736" s="2">
        <v>201006094258</v>
      </c>
      <c r="G736">
        <v>104237</v>
      </c>
      <c r="H736">
        <v>20220815</v>
      </c>
      <c r="I736">
        <v>2403</v>
      </c>
      <c r="J736">
        <v>556653</v>
      </c>
      <c r="K736" t="s">
        <v>9</v>
      </c>
      <c r="L736" t="s">
        <v>213</v>
      </c>
      <c r="M736">
        <v>3209</v>
      </c>
      <c r="N736" t="s">
        <v>1432</v>
      </c>
      <c r="O736" t="s">
        <v>978</v>
      </c>
      <c r="P736" s="8">
        <v>32.090000000000003</v>
      </c>
    </row>
    <row r="737" spans="1:16" x14ac:dyDescent="0.25">
      <c r="A737">
        <v>557186</v>
      </c>
      <c r="B737">
        <v>354</v>
      </c>
      <c r="C737">
        <v>860466</v>
      </c>
      <c r="D737">
        <v>25.05</v>
      </c>
      <c r="E737" t="e">
        <v>#N/A</v>
      </c>
      <c r="F737" s="2">
        <v>200021934704</v>
      </c>
      <c r="G737">
        <v>111558</v>
      </c>
      <c r="H737">
        <v>20220815</v>
      </c>
      <c r="I737">
        <v>2564</v>
      </c>
      <c r="J737">
        <v>557186</v>
      </c>
      <c r="K737" t="s">
        <v>9</v>
      </c>
      <c r="L737" t="s">
        <v>141</v>
      </c>
      <c r="M737">
        <v>354</v>
      </c>
      <c r="N737" t="s">
        <v>1432</v>
      </c>
      <c r="O737" t="s">
        <v>979</v>
      </c>
      <c r="P737" s="8">
        <v>3.54</v>
      </c>
    </row>
    <row r="738" spans="1:16" x14ac:dyDescent="0.25">
      <c r="A738">
        <v>557263</v>
      </c>
      <c r="B738">
        <v>9241</v>
      </c>
      <c r="C738">
        <v>862343</v>
      </c>
      <c r="D738">
        <v>6.23</v>
      </c>
      <c r="E738" t="e">
        <v>#N/A</v>
      </c>
      <c r="F738" s="2">
        <v>1784295</v>
      </c>
      <c r="G738">
        <v>111558</v>
      </c>
      <c r="H738">
        <v>20220815</v>
      </c>
      <c r="I738">
        <v>573612</v>
      </c>
      <c r="J738">
        <v>557263</v>
      </c>
      <c r="K738" t="s">
        <v>9</v>
      </c>
      <c r="L738" t="s">
        <v>146</v>
      </c>
      <c r="M738">
        <v>9241</v>
      </c>
      <c r="N738" t="s">
        <v>1433</v>
      </c>
      <c r="O738" t="s">
        <v>980</v>
      </c>
      <c r="P738" s="8">
        <v>92.41</v>
      </c>
    </row>
    <row r="739" spans="1:16" x14ac:dyDescent="0.25">
      <c r="A739">
        <v>557333</v>
      </c>
      <c r="B739">
        <v>2649</v>
      </c>
      <c r="C739">
        <v>862406</v>
      </c>
      <c r="D739">
        <v>37.68</v>
      </c>
      <c r="E739" t="e">
        <v>#N/A</v>
      </c>
      <c r="F739" s="2">
        <v>401661284</v>
      </c>
      <c r="G739">
        <v>123918</v>
      </c>
      <c r="H739">
        <v>20220815</v>
      </c>
      <c r="I739">
        <v>2852</v>
      </c>
      <c r="J739">
        <v>557333</v>
      </c>
      <c r="K739" t="s">
        <v>9</v>
      </c>
      <c r="L739" t="s">
        <v>128</v>
      </c>
      <c r="M739">
        <v>2649</v>
      </c>
      <c r="N739" t="s">
        <v>1432</v>
      </c>
      <c r="O739" t="s">
        <v>402</v>
      </c>
      <c r="P739" s="8">
        <v>26.49</v>
      </c>
    </row>
    <row r="740" spans="1:16" x14ac:dyDescent="0.25">
      <c r="A740">
        <v>557709</v>
      </c>
      <c r="B740">
        <v>2477</v>
      </c>
      <c r="C740">
        <v>863946</v>
      </c>
      <c r="D740">
        <v>124.56</v>
      </c>
      <c r="E740" t="e">
        <v>#N/A</v>
      </c>
      <c r="F740" s="2">
        <v>200016073377</v>
      </c>
      <c r="G740">
        <v>104238</v>
      </c>
      <c r="H740">
        <v>20220815</v>
      </c>
      <c r="I740">
        <v>2404</v>
      </c>
      <c r="J740">
        <v>557709</v>
      </c>
      <c r="K740" t="s">
        <v>9</v>
      </c>
      <c r="L740" t="s">
        <v>111</v>
      </c>
      <c r="M740">
        <v>2477</v>
      </c>
      <c r="N740" t="s">
        <v>1432</v>
      </c>
      <c r="O740" t="s">
        <v>928</v>
      </c>
      <c r="P740" s="8">
        <v>24.77</v>
      </c>
    </row>
    <row r="741" spans="1:16" x14ac:dyDescent="0.25">
      <c r="A741">
        <v>557896</v>
      </c>
      <c r="B741">
        <v>5303</v>
      </c>
      <c r="C741">
        <v>865246</v>
      </c>
      <c r="D741">
        <v>7.9</v>
      </c>
      <c r="E741" t="e">
        <v>#N/A</v>
      </c>
      <c r="F741" s="2">
        <v>932753</v>
      </c>
      <c r="G741">
        <v>91920</v>
      </c>
      <c r="H741">
        <v>20220815</v>
      </c>
      <c r="I741">
        <v>529</v>
      </c>
      <c r="J741">
        <v>557896</v>
      </c>
      <c r="K741" t="s">
        <v>9</v>
      </c>
      <c r="L741" t="s">
        <v>193</v>
      </c>
      <c r="M741">
        <v>5303</v>
      </c>
      <c r="N741" t="s">
        <v>1432</v>
      </c>
      <c r="O741" t="s">
        <v>981</v>
      </c>
      <c r="P741" s="8">
        <v>53.03</v>
      </c>
    </row>
    <row r="742" spans="1:16" x14ac:dyDescent="0.25">
      <c r="A742">
        <v>559249</v>
      </c>
      <c r="B742">
        <v>25857</v>
      </c>
      <c r="C742">
        <v>866299</v>
      </c>
      <c r="D742">
        <v>400</v>
      </c>
      <c r="E742" t="e">
        <v>#N/A</v>
      </c>
      <c r="F742" s="2">
        <v>188836</v>
      </c>
      <c r="G742">
        <v>104239</v>
      </c>
      <c r="H742">
        <v>20220815</v>
      </c>
      <c r="I742">
        <v>572721</v>
      </c>
      <c r="J742">
        <v>559249</v>
      </c>
      <c r="K742" t="s">
        <v>7</v>
      </c>
      <c r="L742" t="s">
        <v>157</v>
      </c>
      <c r="M742">
        <v>25857</v>
      </c>
      <c r="N742" t="s">
        <v>1432</v>
      </c>
      <c r="O742" t="s">
        <v>982</v>
      </c>
      <c r="P742" s="8">
        <v>258.57</v>
      </c>
    </row>
    <row r="743" spans="1:16" x14ac:dyDescent="0.25">
      <c r="A743">
        <v>559879</v>
      </c>
      <c r="B743">
        <v>2622</v>
      </c>
      <c r="C743">
        <v>866429</v>
      </c>
      <c r="D743">
        <v>7.47</v>
      </c>
      <c r="E743" t="e">
        <v>#N/A</v>
      </c>
      <c r="F743" s="2">
        <v>200019737135</v>
      </c>
      <c r="G743">
        <v>141921</v>
      </c>
      <c r="H743">
        <v>20220815</v>
      </c>
      <c r="I743">
        <v>3098</v>
      </c>
      <c r="J743">
        <v>559879</v>
      </c>
      <c r="K743" t="s">
        <v>9</v>
      </c>
      <c r="L743" t="s">
        <v>33</v>
      </c>
      <c r="M743">
        <v>2622</v>
      </c>
      <c r="N743" t="s">
        <v>1432</v>
      </c>
      <c r="O743" t="s">
        <v>983</v>
      </c>
      <c r="P743" s="8">
        <v>26.22</v>
      </c>
    </row>
    <row r="744" spans="1:16" x14ac:dyDescent="0.25">
      <c r="A744">
        <v>560156</v>
      </c>
      <c r="B744">
        <v>419</v>
      </c>
      <c r="C744">
        <v>867623</v>
      </c>
      <c r="D744">
        <v>72</v>
      </c>
      <c r="E744" t="e">
        <v>#N/A</v>
      </c>
      <c r="F744" s="2">
        <v>200016004224</v>
      </c>
      <c r="G744">
        <v>134601</v>
      </c>
      <c r="H744">
        <v>20220815</v>
      </c>
      <c r="I744">
        <v>3000</v>
      </c>
      <c r="J744">
        <v>560156</v>
      </c>
      <c r="K744" t="s">
        <v>9</v>
      </c>
      <c r="L744" t="s">
        <v>47</v>
      </c>
      <c r="M744">
        <v>419</v>
      </c>
      <c r="N744" t="s">
        <v>1433</v>
      </c>
      <c r="O744" t="s">
        <v>387</v>
      </c>
      <c r="P744" s="8">
        <v>4.1900000000000004</v>
      </c>
    </row>
    <row r="745" spans="1:16" x14ac:dyDescent="0.25">
      <c r="A745">
        <v>560636</v>
      </c>
      <c r="B745">
        <v>10639</v>
      </c>
      <c r="C745">
        <v>867883</v>
      </c>
      <c r="D745">
        <v>29.79</v>
      </c>
      <c r="E745" t="e">
        <v>#N/A</v>
      </c>
      <c r="F745" s="2">
        <v>1871577</v>
      </c>
      <c r="G745">
        <v>105921</v>
      </c>
      <c r="H745">
        <v>20220815</v>
      </c>
      <c r="I745">
        <v>573160</v>
      </c>
      <c r="J745">
        <v>560636</v>
      </c>
      <c r="K745" t="s">
        <v>7</v>
      </c>
      <c r="L745" t="s">
        <v>30</v>
      </c>
      <c r="M745">
        <v>10639</v>
      </c>
      <c r="N745" t="s">
        <v>1432</v>
      </c>
      <c r="O745" t="s">
        <v>984</v>
      </c>
      <c r="P745" s="8">
        <v>106.39</v>
      </c>
    </row>
    <row r="746" spans="1:16" x14ac:dyDescent="0.25">
      <c r="A746">
        <v>562303</v>
      </c>
      <c r="B746">
        <v>8786</v>
      </c>
      <c r="C746">
        <v>869339</v>
      </c>
      <c r="D746">
        <v>61.73</v>
      </c>
      <c r="E746" t="e">
        <v>#N/A</v>
      </c>
      <c r="F746" s="2">
        <v>200021408832</v>
      </c>
      <c r="G746">
        <v>132922</v>
      </c>
      <c r="H746">
        <v>20220815</v>
      </c>
      <c r="I746">
        <v>2958</v>
      </c>
      <c r="J746">
        <v>562303</v>
      </c>
      <c r="K746" t="s">
        <v>9</v>
      </c>
      <c r="L746" t="s">
        <v>85</v>
      </c>
      <c r="M746">
        <v>8786</v>
      </c>
      <c r="N746" t="s">
        <v>1433</v>
      </c>
      <c r="O746" t="s">
        <v>985</v>
      </c>
      <c r="P746" s="8">
        <v>87.86</v>
      </c>
    </row>
    <row r="747" spans="1:16" x14ac:dyDescent="0.25">
      <c r="A747">
        <v>562839</v>
      </c>
      <c r="B747">
        <v>4085</v>
      </c>
      <c r="C747">
        <v>870793</v>
      </c>
      <c r="D747">
        <v>16.02</v>
      </c>
      <c r="E747" t="e">
        <v>#N/A</v>
      </c>
      <c r="F747" s="2">
        <v>1823414</v>
      </c>
      <c r="G747">
        <v>134603</v>
      </c>
      <c r="H747">
        <v>20220815</v>
      </c>
      <c r="I747">
        <v>576714</v>
      </c>
      <c r="J747">
        <v>562839</v>
      </c>
      <c r="K747" t="s">
        <v>7</v>
      </c>
      <c r="L747" t="s">
        <v>194</v>
      </c>
      <c r="M747">
        <v>4085</v>
      </c>
      <c r="N747" t="s">
        <v>1432</v>
      </c>
      <c r="O747" t="s">
        <v>986</v>
      </c>
      <c r="P747" s="8">
        <v>40.85</v>
      </c>
    </row>
    <row r="748" spans="1:16" x14ac:dyDescent="0.25">
      <c r="A748">
        <v>565139</v>
      </c>
      <c r="B748">
        <v>7517</v>
      </c>
      <c r="C748">
        <v>875503</v>
      </c>
      <c r="D748">
        <v>24.55</v>
      </c>
      <c r="E748" t="e">
        <v>#N/A</v>
      </c>
      <c r="F748" s="2">
        <v>1677605</v>
      </c>
      <c r="G748">
        <v>91925</v>
      </c>
      <c r="H748">
        <v>20220815</v>
      </c>
      <c r="I748">
        <v>570310</v>
      </c>
      <c r="J748">
        <v>565139</v>
      </c>
      <c r="K748" t="s">
        <v>9</v>
      </c>
      <c r="L748" t="s">
        <v>56</v>
      </c>
      <c r="M748">
        <v>7517</v>
      </c>
      <c r="N748" t="s">
        <v>1432</v>
      </c>
      <c r="O748" t="s">
        <v>987</v>
      </c>
      <c r="P748" s="8">
        <v>75.17</v>
      </c>
    </row>
    <row r="749" spans="1:16" x14ac:dyDescent="0.25">
      <c r="A749">
        <v>567006</v>
      </c>
      <c r="B749">
        <v>354</v>
      </c>
      <c r="C749">
        <v>879253</v>
      </c>
      <c r="D749">
        <v>85.43</v>
      </c>
      <c r="E749" t="e">
        <v>#N/A</v>
      </c>
      <c r="F749" s="2">
        <v>201001523665</v>
      </c>
      <c r="G749">
        <v>91927</v>
      </c>
      <c r="H749">
        <v>20220815</v>
      </c>
      <c r="I749">
        <v>2025</v>
      </c>
      <c r="J749">
        <v>567006</v>
      </c>
      <c r="K749" t="s">
        <v>7</v>
      </c>
      <c r="L749" t="s">
        <v>98</v>
      </c>
      <c r="M749">
        <v>354</v>
      </c>
      <c r="N749" t="s">
        <v>1432</v>
      </c>
      <c r="O749" t="s">
        <v>961</v>
      </c>
      <c r="P749" s="8">
        <v>3.54</v>
      </c>
    </row>
    <row r="750" spans="1:16" x14ac:dyDescent="0.25">
      <c r="A750">
        <v>567356</v>
      </c>
      <c r="B750">
        <v>307</v>
      </c>
      <c r="C750">
        <v>880559</v>
      </c>
      <c r="D750">
        <v>12.72</v>
      </c>
      <c r="E750" t="e">
        <v>#N/A</v>
      </c>
      <c r="F750" s="2">
        <v>200017906039</v>
      </c>
      <c r="G750">
        <v>95247</v>
      </c>
      <c r="H750">
        <v>20220815</v>
      </c>
      <c r="I750">
        <v>2166</v>
      </c>
      <c r="J750">
        <v>567356</v>
      </c>
      <c r="K750" t="s">
        <v>9</v>
      </c>
      <c r="L750" t="s">
        <v>122</v>
      </c>
      <c r="M750">
        <v>307</v>
      </c>
      <c r="N750" t="s">
        <v>1433</v>
      </c>
      <c r="O750" t="s">
        <v>988</v>
      </c>
      <c r="P750" s="8">
        <v>3.07</v>
      </c>
    </row>
    <row r="751" spans="1:16" x14ac:dyDescent="0.25">
      <c r="A751">
        <v>568239</v>
      </c>
      <c r="B751">
        <v>1072</v>
      </c>
      <c r="C751">
        <v>882519</v>
      </c>
      <c r="D751">
        <v>54.71</v>
      </c>
      <c r="E751" t="e">
        <v>#N/A</v>
      </c>
      <c r="F751" s="2">
        <v>200017422656</v>
      </c>
      <c r="G751">
        <v>104248</v>
      </c>
      <c r="H751">
        <v>20220815</v>
      </c>
      <c r="I751">
        <v>2408</v>
      </c>
      <c r="J751">
        <v>568239</v>
      </c>
      <c r="K751" t="s">
        <v>9</v>
      </c>
      <c r="L751" t="s">
        <v>143</v>
      </c>
      <c r="M751">
        <v>1072</v>
      </c>
      <c r="N751" t="s">
        <v>1432</v>
      </c>
      <c r="O751" t="s">
        <v>989</v>
      </c>
      <c r="P751" s="8">
        <v>10.72</v>
      </c>
    </row>
    <row r="752" spans="1:16" x14ac:dyDescent="0.25">
      <c r="A752">
        <v>568359</v>
      </c>
      <c r="B752">
        <v>1761</v>
      </c>
      <c r="C752">
        <v>883366</v>
      </c>
      <c r="D752">
        <v>42.83</v>
      </c>
      <c r="E752" t="e">
        <v>#N/A</v>
      </c>
      <c r="F752" s="2">
        <v>201002991390</v>
      </c>
      <c r="G752">
        <v>100929</v>
      </c>
      <c r="H752">
        <v>20220815</v>
      </c>
      <c r="I752">
        <v>2237</v>
      </c>
      <c r="J752">
        <v>568359</v>
      </c>
      <c r="K752" t="s">
        <v>9</v>
      </c>
      <c r="L752" t="s">
        <v>114</v>
      </c>
      <c r="M752">
        <v>1761</v>
      </c>
      <c r="N752" t="s">
        <v>1433</v>
      </c>
      <c r="O752" t="s">
        <v>990</v>
      </c>
      <c r="P752" s="8">
        <v>17.61</v>
      </c>
    </row>
    <row r="753" spans="1:16" x14ac:dyDescent="0.25">
      <c r="A753">
        <v>568896</v>
      </c>
      <c r="B753">
        <v>1102</v>
      </c>
      <c r="C753">
        <v>884689</v>
      </c>
      <c r="D753">
        <v>136.19999999999999</v>
      </c>
      <c r="E753" t="e">
        <v>#N/A</v>
      </c>
      <c r="F753" s="2">
        <v>3208287</v>
      </c>
      <c r="G753">
        <v>91929</v>
      </c>
      <c r="H753">
        <v>20220815</v>
      </c>
      <c r="I753">
        <v>530</v>
      </c>
      <c r="J753">
        <v>568896</v>
      </c>
      <c r="K753" t="s">
        <v>7</v>
      </c>
      <c r="L753" t="s">
        <v>107</v>
      </c>
      <c r="M753">
        <v>1102</v>
      </c>
      <c r="N753" t="s">
        <v>1432</v>
      </c>
      <c r="O753" t="s">
        <v>991</v>
      </c>
      <c r="P753" s="8">
        <v>11.02</v>
      </c>
    </row>
    <row r="754" spans="1:16" x14ac:dyDescent="0.25">
      <c r="A754">
        <v>569096</v>
      </c>
      <c r="B754">
        <v>3868</v>
      </c>
      <c r="C754">
        <v>884859</v>
      </c>
      <c r="D754">
        <v>129.82</v>
      </c>
      <c r="E754" t="e">
        <v>#N/A</v>
      </c>
      <c r="F754" s="2">
        <v>200019694815</v>
      </c>
      <c r="G754">
        <v>141929</v>
      </c>
      <c r="H754">
        <v>20220815</v>
      </c>
      <c r="I754">
        <v>3099</v>
      </c>
      <c r="J754">
        <v>569096</v>
      </c>
      <c r="K754" t="s">
        <v>9</v>
      </c>
      <c r="L754" t="s">
        <v>116</v>
      </c>
      <c r="M754">
        <v>3868</v>
      </c>
      <c r="N754" t="s">
        <v>1432</v>
      </c>
      <c r="O754" t="s">
        <v>855</v>
      </c>
      <c r="P754" s="8">
        <v>38.68</v>
      </c>
    </row>
    <row r="755" spans="1:16" x14ac:dyDescent="0.25">
      <c r="A755">
        <v>569403</v>
      </c>
      <c r="B755">
        <v>3089</v>
      </c>
      <c r="C755">
        <v>885303</v>
      </c>
      <c r="D755">
        <v>72.239999999999995</v>
      </c>
      <c r="E755" t="e">
        <v>#N/A</v>
      </c>
      <c r="F755" s="2">
        <v>409261</v>
      </c>
      <c r="G755">
        <v>102609</v>
      </c>
      <c r="H755">
        <v>20220815</v>
      </c>
      <c r="I755">
        <v>572256</v>
      </c>
      <c r="J755">
        <v>569403</v>
      </c>
      <c r="K755" t="s">
        <v>9</v>
      </c>
      <c r="L755" t="s">
        <v>10</v>
      </c>
      <c r="M755">
        <v>3089</v>
      </c>
      <c r="N755" t="s">
        <v>1432</v>
      </c>
      <c r="O755" t="s">
        <v>992</v>
      </c>
      <c r="P755" s="8">
        <v>30.89</v>
      </c>
    </row>
    <row r="756" spans="1:16" x14ac:dyDescent="0.25">
      <c r="A756">
        <v>569556</v>
      </c>
      <c r="B756">
        <v>2059</v>
      </c>
      <c r="C756">
        <v>886576</v>
      </c>
      <c r="D756">
        <v>14.15</v>
      </c>
      <c r="E756" t="e">
        <v>#N/A</v>
      </c>
      <c r="F756" s="2">
        <v>1638024</v>
      </c>
      <c r="G756">
        <v>105930</v>
      </c>
      <c r="H756">
        <v>20220815</v>
      </c>
      <c r="I756">
        <v>573166</v>
      </c>
      <c r="J756">
        <v>569556</v>
      </c>
      <c r="K756" t="s">
        <v>9</v>
      </c>
      <c r="L756" t="s">
        <v>150</v>
      </c>
      <c r="M756">
        <v>2059</v>
      </c>
      <c r="N756" t="s">
        <v>1432</v>
      </c>
      <c r="O756" t="s">
        <v>993</v>
      </c>
      <c r="P756" s="8">
        <v>20.59</v>
      </c>
    </row>
    <row r="757" spans="1:16" x14ac:dyDescent="0.25">
      <c r="A757">
        <v>569986</v>
      </c>
      <c r="B757">
        <v>3697</v>
      </c>
      <c r="C757">
        <v>886696</v>
      </c>
      <c r="D757">
        <v>14.31</v>
      </c>
      <c r="E757" t="e">
        <v>#N/A</v>
      </c>
      <c r="F757" s="2">
        <v>200023136902</v>
      </c>
      <c r="G757">
        <v>125610</v>
      </c>
      <c r="H757">
        <v>20220815</v>
      </c>
      <c r="I757">
        <v>2880</v>
      </c>
      <c r="J757">
        <v>569986</v>
      </c>
      <c r="K757" t="s">
        <v>9</v>
      </c>
      <c r="L757" t="s">
        <v>134</v>
      </c>
      <c r="M757">
        <v>3697</v>
      </c>
      <c r="N757" t="s">
        <v>1432</v>
      </c>
      <c r="O757" t="s">
        <v>994</v>
      </c>
      <c r="P757" s="8">
        <v>36.97</v>
      </c>
    </row>
    <row r="758" spans="1:16" x14ac:dyDescent="0.25">
      <c r="A758">
        <v>570959</v>
      </c>
      <c r="B758">
        <v>1635</v>
      </c>
      <c r="C758">
        <v>891353</v>
      </c>
      <c r="D758">
        <v>49.69</v>
      </c>
      <c r="E758" t="e">
        <v>#N/A</v>
      </c>
      <c r="F758" s="2">
        <v>200016908044</v>
      </c>
      <c r="G758">
        <v>143611</v>
      </c>
      <c r="H758">
        <v>20220815</v>
      </c>
      <c r="I758">
        <v>3143</v>
      </c>
      <c r="J758">
        <v>570959</v>
      </c>
      <c r="K758" t="s">
        <v>9</v>
      </c>
      <c r="L758" t="s">
        <v>90</v>
      </c>
      <c r="M758">
        <v>1635</v>
      </c>
      <c r="N758" t="s">
        <v>1432</v>
      </c>
      <c r="O758" t="s">
        <v>956</v>
      </c>
      <c r="P758" s="8">
        <v>16.350000000000001</v>
      </c>
    </row>
    <row r="759" spans="1:16" x14ac:dyDescent="0.25">
      <c r="A759">
        <v>571476</v>
      </c>
      <c r="B759">
        <v>1114</v>
      </c>
      <c r="C759">
        <v>892199</v>
      </c>
      <c r="D759">
        <v>14.23</v>
      </c>
      <c r="E759" t="e">
        <v>#N/A</v>
      </c>
      <c r="F759" s="2">
        <v>200019586144</v>
      </c>
      <c r="G759">
        <v>125611</v>
      </c>
      <c r="H759">
        <v>20220815</v>
      </c>
      <c r="I759">
        <v>2881</v>
      </c>
      <c r="J759">
        <v>571476</v>
      </c>
      <c r="K759" t="s">
        <v>7</v>
      </c>
      <c r="L759" t="s">
        <v>154</v>
      </c>
      <c r="M759">
        <v>1114</v>
      </c>
      <c r="N759" t="s">
        <v>1432</v>
      </c>
      <c r="O759" t="s">
        <v>995</v>
      </c>
      <c r="P759" s="8">
        <v>11.14</v>
      </c>
    </row>
    <row r="760" spans="1:16" x14ac:dyDescent="0.25">
      <c r="A760">
        <v>572249</v>
      </c>
      <c r="B760">
        <v>12320</v>
      </c>
      <c r="C760">
        <v>893513</v>
      </c>
      <c r="D760">
        <v>21.8</v>
      </c>
      <c r="E760" t="e">
        <v>#N/A</v>
      </c>
      <c r="F760" s="2">
        <v>1856194</v>
      </c>
      <c r="G760">
        <v>141932</v>
      </c>
      <c r="H760">
        <v>20220815</v>
      </c>
      <c r="I760">
        <v>577401</v>
      </c>
      <c r="J760">
        <v>572249</v>
      </c>
      <c r="K760" t="s">
        <v>7</v>
      </c>
      <c r="L760" t="s">
        <v>245</v>
      </c>
      <c r="M760">
        <v>12320</v>
      </c>
      <c r="N760" t="s">
        <v>1432</v>
      </c>
      <c r="O760" t="s">
        <v>996</v>
      </c>
      <c r="P760" s="8">
        <v>123.2</v>
      </c>
    </row>
    <row r="761" spans="1:16" x14ac:dyDescent="0.25">
      <c r="A761">
        <v>572696</v>
      </c>
      <c r="B761">
        <v>2549</v>
      </c>
      <c r="C761">
        <v>894663</v>
      </c>
      <c r="D761">
        <v>415.73</v>
      </c>
      <c r="E761" t="e">
        <v>#N/A</v>
      </c>
      <c r="F761" s="2">
        <v>200018783312</v>
      </c>
      <c r="G761">
        <v>105932</v>
      </c>
      <c r="H761">
        <v>20220815</v>
      </c>
      <c r="I761">
        <v>2483</v>
      </c>
      <c r="J761">
        <v>572696</v>
      </c>
      <c r="K761" t="s">
        <v>7</v>
      </c>
      <c r="L761" t="s">
        <v>64</v>
      </c>
      <c r="M761">
        <v>2549</v>
      </c>
      <c r="N761" t="s">
        <v>1432</v>
      </c>
      <c r="O761" t="s">
        <v>997</v>
      </c>
      <c r="P761" s="8">
        <v>25.49</v>
      </c>
    </row>
    <row r="762" spans="1:16" x14ac:dyDescent="0.25">
      <c r="A762">
        <v>573189</v>
      </c>
      <c r="B762">
        <v>359</v>
      </c>
      <c r="C762">
        <v>894893</v>
      </c>
      <c r="D762">
        <v>39.79</v>
      </c>
      <c r="E762" t="e">
        <v>#N/A</v>
      </c>
      <c r="F762" s="2">
        <v>201002003006</v>
      </c>
      <c r="G762">
        <v>104254</v>
      </c>
      <c r="H762">
        <v>20220815</v>
      </c>
      <c r="I762">
        <v>2405</v>
      </c>
      <c r="J762">
        <v>573189</v>
      </c>
      <c r="K762" t="s">
        <v>9</v>
      </c>
      <c r="L762" t="s">
        <v>212</v>
      </c>
      <c r="M762">
        <v>359</v>
      </c>
      <c r="N762" t="s">
        <v>1432</v>
      </c>
      <c r="O762" t="s">
        <v>998</v>
      </c>
      <c r="P762" s="8">
        <v>3.59</v>
      </c>
    </row>
    <row r="763" spans="1:16" x14ac:dyDescent="0.25">
      <c r="A763">
        <v>573593</v>
      </c>
      <c r="B763">
        <v>11808</v>
      </c>
      <c r="C763">
        <v>895649</v>
      </c>
      <c r="D763">
        <v>53.31</v>
      </c>
      <c r="E763" t="e">
        <v>#N/A</v>
      </c>
      <c r="F763" s="2">
        <v>1890593</v>
      </c>
      <c r="G763">
        <v>105933</v>
      </c>
      <c r="H763">
        <v>20220815</v>
      </c>
      <c r="I763">
        <v>573174</v>
      </c>
      <c r="J763">
        <v>573593</v>
      </c>
      <c r="K763" t="s">
        <v>7</v>
      </c>
      <c r="L763" t="s">
        <v>135</v>
      </c>
      <c r="M763">
        <v>11808</v>
      </c>
      <c r="N763" t="s">
        <v>1432</v>
      </c>
      <c r="O763" t="s">
        <v>984</v>
      </c>
      <c r="P763" s="8">
        <v>118.08</v>
      </c>
    </row>
    <row r="764" spans="1:16" x14ac:dyDescent="0.25">
      <c r="A764">
        <v>573933</v>
      </c>
      <c r="B764">
        <v>1720</v>
      </c>
      <c r="C764">
        <v>896293</v>
      </c>
      <c r="D764">
        <v>201.42</v>
      </c>
      <c r="E764" t="e">
        <v>#N/A</v>
      </c>
      <c r="F764" s="2">
        <v>200016210409</v>
      </c>
      <c r="G764">
        <v>131254</v>
      </c>
      <c r="H764">
        <v>20220815</v>
      </c>
      <c r="I764">
        <v>2926</v>
      </c>
      <c r="J764">
        <v>573933</v>
      </c>
      <c r="K764" t="s">
        <v>9</v>
      </c>
      <c r="L764" t="s">
        <v>100</v>
      </c>
      <c r="M764">
        <v>1720</v>
      </c>
      <c r="N764" t="s">
        <v>1432</v>
      </c>
      <c r="O764" t="s">
        <v>999</v>
      </c>
      <c r="P764" s="8">
        <v>17.2</v>
      </c>
    </row>
    <row r="765" spans="1:16" x14ac:dyDescent="0.25">
      <c r="A765">
        <v>575039</v>
      </c>
      <c r="B765">
        <v>6181</v>
      </c>
      <c r="C765">
        <v>897433</v>
      </c>
      <c r="D765">
        <v>63.25</v>
      </c>
      <c r="E765" t="e">
        <v>#N/A</v>
      </c>
      <c r="F765" s="2">
        <v>458311</v>
      </c>
      <c r="G765">
        <v>102615</v>
      </c>
      <c r="H765">
        <v>20220815</v>
      </c>
      <c r="I765">
        <v>572258</v>
      </c>
      <c r="J765">
        <v>575039</v>
      </c>
      <c r="K765" t="s">
        <v>7</v>
      </c>
      <c r="L765" t="s">
        <v>158</v>
      </c>
      <c r="M765">
        <v>6181</v>
      </c>
      <c r="N765" t="s">
        <v>1433</v>
      </c>
      <c r="O765" t="s">
        <v>1000</v>
      </c>
      <c r="P765" s="8">
        <v>61.81</v>
      </c>
    </row>
    <row r="766" spans="1:16" x14ac:dyDescent="0.25">
      <c r="A766">
        <v>575663</v>
      </c>
      <c r="B766">
        <v>4075</v>
      </c>
      <c r="C766">
        <v>900213</v>
      </c>
      <c r="D766">
        <v>11.8</v>
      </c>
      <c r="E766" t="e">
        <v>#N/A</v>
      </c>
      <c r="F766" s="2">
        <v>200019184940</v>
      </c>
      <c r="G766">
        <v>100936</v>
      </c>
      <c r="H766">
        <v>20220815</v>
      </c>
      <c r="I766">
        <v>2238</v>
      </c>
      <c r="J766">
        <v>575663</v>
      </c>
      <c r="K766" t="s">
        <v>9</v>
      </c>
      <c r="L766" t="s">
        <v>213</v>
      </c>
      <c r="M766">
        <v>4075</v>
      </c>
      <c r="N766" t="s">
        <v>1433</v>
      </c>
      <c r="O766" t="s">
        <v>1001</v>
      </c>
      <c r="P766" s="8">
        <v>40.75</v>
      </c>
    </row>
    <row r="767" spans="1:16" x14ac:dyDescent="0.25">
      <c r="A767">
        <v>578236</v>
      </c>
      <c r="B767">
        <v>410</v>
      </c>
      <c r="C767">
        <v>903933</v>
      </c>
      <c r="D767">
        <v>22.56</v>
      </c>
      <c r="E767" t="e">
        <v>#N/A</v>
      </c>
      <c r="F767" s="2">
        <v>5054805</v>
      </c>
      <c r="G767">
        <v>90258</v>
      </c>
      <c r="H767">
        <v>20220815</v>
      </c>
      <c r="I767">
        <v>1279</v>
      </c>
      <c r="J767">
        <v>578236</v>
      </c>
      <c r="K767" t="s">
        <v>7</v>
      </c>
      <c r="L767" t="s">
        <v>64</v>
      </c>
      <c r="M767">
        <v>410</v>
      </c>
      <c r="N767" t="s">
        <v>1433</v>
      </c>
      <c r="O767" t="s">
        <v>1002</v>
      </c>
      <c r="P767" s="8">
        <v>4.0999999999999996</v>
      </c>
    </row>
    <row r="768" spans="1:16" x14ac:dyDescent="0.25">
      <c r="A768">
        <v>578823</v>
      </c>
      <c r="B768">
        <v>4639</v>
      </c>
      <c r="C768">
        <v>904463</v>
      </c>
      <c r="D768">
        <v>34.94</v>
      </c>
      <c r="E768" t="e">
        <v>#N/A</v>
      </c>
      <c r="F768" s="2">
        <v>1780084</v>
      </c>
      <c r="G768">
        <v>141939</v>
      </c>
      <c r="H768">
        <v>20220815</v>
      </c>
      <c r="I768">
        <v>577403</v>
      </c>
      <c r="J768">
        <v>578823</v>
      </c>
      <c r="K768" t="s">
        <v>9</v>
      </c>
      <c r="L768" t="s">
        <v>47</v>
      </c>
      <c r="M768">
        <v>4639</v>
      </c>
      <c r="N768" t="s">
        <v>1432</v>
      </c>
      <c r="O768" t="s">
        <v>1003</v>
      </c>
      <c r="P768" s="8">
        <v>46.39</v>
      </c>
    </row>
    <row r="769" spans="1:16" s="4" customFormat="1" x14ac:dyDescent="0.25">
      <c r="A769" s="4">
        <v>579746</v>
      </c>
      <c r="B769" s="4">
        <v>90815</v>
      </c>
      <c r="C769" s="4">
        <v>906826</v>
      </c>
      <c r="D769" s="4">
        <v>34.17</v>
      </c>
      <c r="E769" s="4" t="e">
        <v>#N/A</v>
      </c>
      <c r="F769" s="5">
        <v>200016785327</v>
      </c>
      <c r="G769" s="4">
        <v>132940</v>
      </c>
      <c r="H769" s="4">
        <v>20220815</v>
      </c>
      <c r="I769" s="4">
        <v>2960</v>
      </c>
      <c r="J769" s="4">
        <v>579746</v>
      </c>
      <c r="K769" s="4" t="s">
        <v>9</v>
      </c>
      <c r="L769" s="4" t="s">
        <v>63</v>
      </c>
      <c r="M769" s="4">
        <v>90815</v>
      </c>
      <c r="N769" s="4" t="s">
        <v>1432</v>
      </c>
      <c r="O769" s="4" t="s">
        <v>1004</v>
      </c>
      <c r="P769" s="10">
        <v>908.15</v>
      </c>
    </row>
    <row r="770" spans="1:16" x14ac:dyDescent="0.25">
      <c r="A770">
        <v>580423</v>
      </c>
      <c r="B770">
        <v>651</v>
      </c>
      <c r="C770">
        <v>907876</v>
      </c>
      <c r="D770">
        <v>17.850000000000001</v>
      </c>
      <c r="E770" t="e">
        <v>#N/A</v>
      </c>
      <c r="F770" s="2">
        <v>201003466301</v>
      </c>
      <c r="G770">
        <v>132940</v>
      </c>
      <c r="H770">
        <v>20220815</v>
      </c>
      <c r="I770">
        <v>2959</v>
      </c>
      <c r="J770">
        <v>580423</v>
      </c>
      <c r="K770" t="s">
        <v>7</v>
      </c>
      <c r="L770" t="s">
        <v>35</v>
      </c>
      <c r="M770">
        <v>651</v>
      </c>
      <c r="N770" t="s">
        <v>1433</v>
      </c>
      <c r="O770" t="s">
        <v>1005</v>
      </c>
      <c r="P770" s="8">
        <v>6.51</v>
      </c>
    </row>
    <row r="771" spans="1:16" x14ac:dyDescent="0.25">
      <c r="A771">
        <v>580639</v>
      </c>
      <c r="B771">
        <v>5539</v>
      </c>
      <c r="C771">
        <v>908073</v>
      </c>
      <c r="D771">
        <v>39.83</v>
      </c>
      <c r="E771" t="e">
        <v>#N/A</v>
      </c>
      <c r="F771" s="2">
        <v>1650984</v>
      </c>
      <c r="G771">
        <v>91940</v>
      </c>
      <c r="H771">
        <v>20220815</v>
      </c>
      <c r="I771">
        <v>570324</v>
      </c>
      <c r="J771">
        <v>580639</v>
      </c>
      <c r="K771" t="s">
        <v>7</v>
      </c>
      <c r="L771" t="s">
        <v>152</v>
      </c>
      <c r="M771">
        <v>5539</v>
      </c>
      <c r="N771" t="s">
        <v>1432</v>
      </c>
      <c r="O771" t="s">
        <v>1006</v>
      </c>
      <c r="P771" s="8">
        <v>55.39</v>
      </c>
    </row>
    <row r="772" spans="1:16" x14ac:dyDescent="0.25">
      <c r="A772">
        <v>580813</v>
      </c>
      <c r="B772">
        <v>459</v>
      </c>
      <c r="C772">
        <v>910296</v>
      </c>
      <c r="D772">
        <v>20.58</v>
      </c>
      <c r="E772" t="e">
        <v>#N/A</v>
      </c>
      <c r="F772" s="2">
        <v>401481701</v>
      </c>
      <c r="G772">
        <v>132941</v>
      </c>
      <c r="H772">
        <v>20220813</v>
      </c>
      <c r="I772">
        <v>1327</v>
      </c>
      <c r="J772">
        <v>580813</v>
      </c>
      <c r="K772" t="s">
        <v>9</v>
      </c>
      <c r="L772" t="s">
        <v>63</v>
      </c>
      <c r="M772">
        <v>459</v>
      </c>
      <c r="N772" t="s">
        <v>1432</v>
      </c>
      <c r="O772" t="s">
        <v>1007</v>
      </c>
      <c r="P772" s="8">
        <v>4.59</v>
      </c>
    </row>
    <row r="773" spans="1:16" x14ac:dyDescent="0.25">
      <c r="A773">
        <v>581713</v>
      </c>
      <c r="B773">
        <v>2089</v>
      </c>
      <c r="C773">
        <v>912343</v>
      </c>
      <c r="D773">
        <v>30.38</v>
      </c>
      <c r="E773" t="e">
        <v>#N/A</v>
      </c>
      <c r="F773" s="2">
        <v>401130230</v>
      </c>
      <c r="G773">
        <v>70622</v>
      </c>
      <c r="H773">
        <v>20220815</v>
      </c>
      <c r="I773">
        <v>1777</v>
      </c>
      <c r="J773">
        <v>581713</v>
      </c>
      <c r="K773" t="s">
        <v>9</v>
      </c>
      <c r="L773" t="s">
        <v>33</v>
      </c>
      <c r="M773">
        <v>2089</v>
      </c>
      <c r="N773" t="s">
        <v>1432</v>
      </c>
      <c r="O773" t="s">
        <v>1008</v>
      </c>
      <c r="P773" s="8">
        <v>20.89</v>
      </c>
    </row>
    <row r="774" spans="1:16" x14ac:dyDescent="0.25">
      <c r="A774">
        <v>584083</v>
      </c>
      <c r="B774">
        <v>3142</v>
      </c>
      <c r="C774">
        <v>915933</v>
      </c>
      <c r="D774">
        <v>32.67</v>
      </c>
      <c r="E774" t="e">
        <v>#N/A</v>
      </c>
      <c r="F774" s="2">
        <v>200019440797</v>
      </c>
      <c r="G774">
        <v>181304</v>
      </c>
      <c r="H774">
        <v>20220814</v>
      </c>
      <c r="I774">
        <v>1653</v>
      </c>
      <c r="J774">
        <v>584083</v>
      </c>
      <c r="K774" t="s">
        <v>7</v>
      </c>
      <c r="L774" t="s">
        <v>157</v>
      </c>
      <c r="M774">
        <v>3142</v>
      </c>
      <c r="N774" t="s">
        <v>1432</v>
      </c>
      <c r="O774" t="s">
        <v>1009</v>
      </c>
      <c r="P774" s="8">
        <v>31.42</v>
      </c>
    </row>
    <row r="775" spans="1:16" x14ac:dyDescent="0.25">
      <c r="A775">
        <v>586883</v>
      </c>
      <c r="B775">
        <v>4997</v>
      </c>
      <c r="C775">
        <v>919719</v>
      </c>
      <c r="D775">
        <v>23.18</v>
      </c>
      <c r="E775" t="e">
        <v>#N/A</v>
      </c>
      <c r="F775" s="2">
        <v>201005242031</v>
      </c>
      <c r="G775">
        <v>73947</v>
      </c>
      <c r="H775">
        <v>20220815</v>
      </c>
      <c r="I775">
        <v>1798</v>
      </c>
      <c r="J775">
        <v>586883</v>
      </c>
      <c r="K775" t="s">
        <v>9</v>
      </c>
      <c r="L775" t="s">
        <v>19</v>
      </c>
      <c r="M775">
        <v>4997</v>
      </c>
      <c r="N775" t="s">
        <v>1432</v>
      </c>
      <c r="O775" t="s">
        <v>1010</v>
      </c>
      <c r="P775" s="8">
        <v>49.97</v>
      </c>
    </row>
    <row r="776" spans="1:16" x14ac:dyDescent="0.25">
      <c r="A776">
        <v>586986</v>
      </c>
      <c r="B776">
        <v>3141</v>
      </c>
      <c r="C776">
        <v>920226</v>
      </c>
      <c r="D776">
        <v>47.66</v>
      </c>
      <c r="E776" t="e">
        <v>#N/A</v>
      </c>
      <c r="F776" s="2">
        <v>200016562361</v>
      </c>
      <c r="G776">
        <v>141947</v>
      </c>
      <c r="H776">
        <v>20220815</v>
      </c>
      <c r="I776">
        <v>3100</v>
      </c>
      <c r="J776">
        <v>586986</v>
      </c>
      <c r="K776" t="s">
        <v>9</v>
      </c>
      <c r="L776" t="s">
        <v>100</v>
      </c>
      <c r="M776">
        <v>3141</v>
      </c>
      <c r="N776" t="s">
        <v>1432</v>
      </c>
      <c r="O776" t="s">
        <v>1011</v>
      </c>
      <c r="P776" s="8">
        <v>31.41</v>
      </c>
    </row>
    <row r="777" spans="1:16" x14ac:dyDescent="0.25">
      <c r="A777">
        <v>588729</v>
      </c>
      <c r="B777">
        <v>13709</v>
      </c>
      <c r="C777">
        <v>921623</v>
      </c>
      <c r="D777">
        <v>7.34</v>
      </c>
      <c r="E777" t="e">
        <v>#N/A</v>
      </c>
      <c r="F777" s="2">
        <v>1675187</v>
      </c>
      <c r="G777">
        <v>105949</v>
      </c>
      <c r="H777">
        <v>20220815</v>
      </c>
      <c r="I777">
        <v>573180</v>
      </c>
      <c r="J777">
        <v>588729</v>
      </c>
      <c r="K777" t="s">
        <v>7</v>
      </c>
      <c r="L777" t="s">
        <v>73</v>
      </c>
      <c r="M777">
        <v>13709</v>
      </c>
      <c r="N777" t="s">
        <v>1432</v>
      </c>
      <c r="O777" t="s">
        <v>1012</v>
      </c>
      <c r="P777" s="8">
        <v>137.09</v>
      </c>
    </row>
    <row r="778" spans="1:16" x14ac:dyDescent="0.25">
      <c r="A778">
        <v>590096</v>
      </c>
      <c r="B778">
        <v>1547</v>
      </c>
      <c r="C778">
        <v>922913</v>
      </c>
      <c r="D778">
        <v>361.61</v>
      </c>
      <c r="E778" t="e">
        <v>#N/A</v>
      </c>
      <c r="F778" s="2">
        <v>200020742751</v>
      </c>
      <c r="G778">
        <v>95310</v>
      </c>
      <c r="H778">
        <v>20220815</v>
      </c>
      <c r="I778">
        <v>2169</v>
      </c>
      <c r="J778">
        <v>590096</v>
      </c>
      <c r="K778" t="s">
        <v>7</v>
      </c>
      <c r="L778" t="s">
        <v>50</v>
      </c>
      <c r="M778">
        <v>1547</v>
      </c>
      <c r="N778" t="s">
        <v>1432</v>
      </c>
      <c r="O778" t="s">
        <v>1013</v>
      </c>
      <c r="P778" s="8">
        <v>15.47</v>
      </c>
    </row>
    <row r="779" spans="1:16" x14ac:dyDescent="0.25">
      <c r="A779">
        <v>590606</v>
      </c>
      <c r="B779">
        <v>3907</v>
      </c>
      <c r="C779">
        <v>922956</v>
      </c>
      <c r="D779">
        <v>7.14</v>
      </c>
      <c r="E779" t="e">
        <v>#N/A</v>
      </c>
      <c r="F779" s="2">
        <v>1748957</v>
      </c>
      <c r="G779">
        <v>145311</v>
      </c>
      <c r="H779">
        <v>20220815</v>
      </c>
      <c r="I779">
        <v>578207</v>
      </c>
      <c r="J779">
        <v>590606</v>
      </c>
      <c r="K779" t="s">
        <v>9</v>
      </c>
      <c r="L779" t="s">
        <v>251</v>
      </c>
      <c r="M779">
        <v>3907</v>
      </c>
      <c r="N779" t="s">
        <v>1432</v>
      </c>
      <c r="O779" t="s">
        <v>1014</v>
      </c>
      <c r="P779" s="8">
        <v>39.07</v>
      </c>
    </row>
    <row r="780" spans="1:16" x14ac:dyDescent="0.25">
      <c r="A780">
        <v>590773</v>
      </c>
      <c r="B780">
        <v>2048</v>
      </c>
      <c r="C780">
        <v>923673</v>
      </c>
      <c r="D780">
        <v>2519.2199999999998</v>
      </c>
      <c r="E780" t="e">
        <v>#N/A</v>
      </c>
      <c r="F780" s="2">
        <v>200020791097</v>
      </c>
      <c r="G780">
        <v>105951</v>
      </c>
      <c r="H780">
        <v>20220815</v>
      </c>
      <c r="I780">
        <v>2484</v>
      </c>
      <c r="J780">
        <v>590773</v>
      </c>
      <c r="K780" t="s">
        <v>9</v>
      </c>
      <c r="L780" t="s">
        <v>74</v>
      </c>
      <c r="M780">
        <v>2048</v>
      </c>
      <c r="N780" t="s">
        <v>1432</v>
      </c>
      <c r="O780" t="s">
        <v>1015</v>
      </c>
      <c r="P780" s="8">
        <v>20.48</v>
      </c>
    </row>
    <row r="781" spans="1:16" x14ac:dyDescent="0.25">
      <c r="A781">
        <v>591586</v>
      </c>
      <c r="B781">
        <v>4321</v>
      </c>
      <c r="C781">
        <v>925079</v>
      </c>
      <c r="D781">
        <v>12.68</v>
      </c>
      <c r="E781" t="e">
        <v>#N/A</v>
      </c>
      <c r="F781" s="2">
        <v>200016061489</v>
      </c>
      <c r="G781">
        <v>75631</v>
      </c>
      <c r="H781">
        <v>20220815</v>
      </c>
      <c r="I781">
        <v>1817</v>
      </c>
      <c r="J781">
        <v>591586</v>
      </c>
      <c r="K781" t="s">
        <v>7</v>
      </c>
      <c r="L781" t="s">
        <v>73</v>
      </c>
      <c r="M781">
        <v>4321</v>
      </c>
      <c r="N781" t="s">
        <v>1432</v>
      </c>
      <c r="O781" t="s">
        <v>1016</v>
      </c>
      <c r="P781" s="8">
        <v>43.21</v>
      </c>
    </row>
    <row r="782" spans="1:16" x14ac:dyDescent="0.25">
      <c r="A782">
        <v>592043</v>
      </c>
      <c r="B782">
        <v>3807</v>
      </c>
      <c r="C782">
        <v>926166</v>
      </c>
      <c r="D782">
        <v>110.6</v>
      </c>
      <c r="E782" t="e">
        <v>#N/A</v>
      </c>
      <c r="F782" s="2">
        <v>1630061</v>
      </c>
      <c r="G782">
        <v>104312</v>
      </c>
      <c r="H782">
        <v>20220815</v>
      </c>
      <c r="I782">
        <v>572737</v>
      </c>
      <c r="J782">
        <v>592043</v>
      </c>
      <c r="K782" t="s">
        <v>7</v>
      </c>
      <c r="L782" t="s">
        <v>48</v>
      </c>
      <c r="M782">
        <v>3807</v>
      </c>
      <c r="N782" t="s">
        <v>1433</v>
      </c>
      <c r="O782" t="s">
        <v>1017</v>
      </c>
      <c r="P782" s="8">
        <v>38.07</v>
      </c>
    </row>
    <row r="783" spans="1:16" x14ac:dyDescent="0.25">
      <c r="A783">
        <v>592663</v>
      </c>
      <c r="B783">
        <v>4274</v>
      </c>
      <c r="C783">
        <v>928666</v>
      </c>
      <c r="D783">
        <v>22.47</v>
      </c>
      <c r="E783" t="e">
        <v>#N/A</v>
      </c>
      <c r="F783" s="2">
        <v>201004578237</v>
      </c>
      <c r="G783">
        <v>93632</v>
      </c>
      <c r="H783">
        <v>20220815</v>
      </c>
      <c r="I783">
        <v>2086</v>
      </c>
      <c r="J783">
        <v>592663</v>
      </c>
      <c r="K783" t="s">
        <v>7</v>
      </c>
      <c r="L783" t="s">
        <v>28</v>
      </c>
      <c r="M783">
        <v>4274</v>
      </c>
      <c r="N783" t="s">
        <v>1432</v>
      </c>
      <c r="O783" t="s">
        <v>1018</v>
      </c>
      <c r="P783" s="8">
        <v>42.74</v>
      </c>
    </row>
    <row r="784" spans="1:16" x14ac:dyDescent="0.25">
      <c r="A784">
        <v>592733</v>
      </c>
      <c r="B784">
        <v>354</v>
      </c>
      <c r="C784">
        <v>929526</v>
      </c>
      <c r="D784">
        <v>35</v>
      </c>
      <c r="E784" t="e">
        <v>#N/A</v>
      </c>
      <c r="F784" s="2">
        <v>200022778407</v>
      </c>
      <c r="G784">
        <v>132953</v>
      </c>
      <c r="H784">
        <v>20220815</v>
      </c>
      <c r="I784">
        <v>2963</v>
      </c>
      <c r="J784">
        <v>592733</v>
      </c>
      <c r="K784" t="s">
        <v>9</v>
      </c>
      <c r="L784" t="s">
        <v>56</v>
      </c>
      <c r="M784">
        <v>354</v>
      </c>
      <c r="N784" t="s">
        <v>1433</v>
      </c>
      <c r="O784" t="s">
        <v>985</v>
      </c>
      <c r="P784" s="8">
        <v>3.54</v>
      </c>
    </row>
    <row r="785" spans="1:16" x14ac:dyDescent="0.25">
      <c r="A785">
        <v>592899</v>
      </c>
      <c r="B785">
        <v>410</v>
      </c>
      <c r="C785">
        <v>930836</v>
      </c>
      <c r="D785">
        <v>21.93</v>
      </c>
      <c r="E785" t="e">
        <v>#N/A</v>
      </c>
      <c r="F785" s="2">
        <v>5054804</v>
      </c>
      <c r="G785">
        <v>90313</v>
      </c>
      <c r="H785">
        <v>20220815</v>
      </c>
      <c r="I785">
        <v>1280</v>
      </c>
      <c r="J785">
        <v>592899</v>
      </c>
      <c r="K785" t="s">
        <v>7</v>
      </c>
      <c r="L785" t="s">
        <v>66</v>
      </c>
      <c r="M785">
        <v>410</v>
      </c>
      <c r="N785" t="s">
        <v>1433</v>
      </c>
      <c r="O785" t="s">
        <v>1019</v>
      </c>
      <c r="P785" s="8">
        <v>4.0999999999999996</v>
      </c>
    </row>
    <row r="786" spans="1:16" x14ac:dyDescent="0.25">
      <c r="A786">
        <v>593099</v>
      </c>
      <c r="B786">
        <v>2599</v>
      </c>
      <c r="C786">
        <v>931269</v>
      </c>
      <c r="D786">
        <v>11.97</v>
      </c>
      <c r="E786" t="e">
        <v>#N/A</v>
      </c>
      <c r="F786" s="2">
        <v>201005954536</v>
      </c>
      <c r="G786">
        <v>145313</v>
      </c>
      <c r="H786">
        <v>20220815</v>
      </c>
      <c r="I786">
        <v>3181</v>
      </c>
      <c r="J786">
        <v>593099</v>
      </c>
      <c r="K786" t="s">
        <v>9</v>
      </c>
      <c r="L786" t="s">
        <v>85</v>
      </c>
      <c r="M786">
        <v>2599</v>
      </c>
      <c r="N786" t="s">
        <v>1432</v>
      </c>
      <c r="O786" t="s">
        <v>1020</v>
      </c>
      <c r="P786" s="8">
        <v>25.99</v>
      </c>
    </row>
    <row r="787" spans="1:16" x14ac:dyDescent="0.25">
      <c r="A787">
        <v>593353</v>
      </c>
      <c r="B787">
        <v>607</v>
      </c>
      <c r="C787">
        <v>931479</v>
      </c>
      <c r="D787">
        <v>19.05</v>
      </c>
      <c r="E787" t="e">
        <v>#N/A</v>
      </c>
      <c r="F787" s="2">
        <v>200018514733</v>
      </c>
      <c r="G787">
        <v>95313</v>
      </c>
      <c r="H787">
        <v>20220815</v>
      </c>
      <c r="I787">
        <v>2170</v>
      </c>
      <c r="J787">
        <v>593353</v>
      </c>
      <c r="K787" t="s">
        <v>7</v>
      </c>
      <c r="L787" t="s">
        <v>59</v>
      </c>
      <c r="M787">
        <v>607</v>
      </c>
      <c r="N787" t="s">
        <v>1433</v>
      </c>
      <c r="O787" t="s">
        <v>1021</v>
      </c>
      <c r="P787" s="8">
        <v>6.07</v>
      </c>
    </row>
    <row r="788" spans="1:16" x14ac:dyDescent="0.25">
      <c r="A788">
        <v>593976</v>
      </c>
      <c r="B788">
        <v>4788</v>
      </c>
      <c r="C788">
        <v>932189</v>
      </c>
      <c r="D788">
        <v>24.05</v>
      </c>
      <c r="E788" t="e">
        <v>#N/A</v>
      </c>
      <c r="F788" s="2">
        <v>200021695024</v>
      </c>
      <c r="G788">
        <v>132954</v>
      </c>
      <c r="H788">
        <v>20220815</v>
      </c>
      <c r="I788">
        <v>2961</v>
      </c>
      <c r="J788">
        <v>593976</v>
      </c>
      <c r="K788" t="s">
        <v>7</v>
      </c>
      <c r="L788" t="s">
        <v>71</v>
      </c>
      <c r="M788">
        <v>4788</v>
      </c>
      <c r="N788" t="s">
        <v>1432</v>
      </c>
      <c r="O788" t="s">
        <v>1022</v>
      </c>
      <c r="P788" s="8">
        <v>47.88</v>
      </c>
    </row>
    <row r="789" spans="1:16" x14ac:dyDescent="0.25">
      <c r="A789">
        <v>594019</v>
      </c>
      <c r="B789">
        <v>3141</v>
      </c>
      <c r="C789">
        <v>932213</v>
      </c>
      <c r="D789">
        <v>24.13</v>
      </c>
      <c r="E789" t="e">
        <v>#N/A</v>
      </c>
      <c r="F789" s="2">
        <v>401580825</v>
      </c>
      <c r="G789">
        <v>104314</v>
      </c>
      <c r="H789">
        <v>20220815</v>
      </c>
      <c r="I789">
        <v>2409</v>
      </c>
      <c r="J789">
        <v>594019</v>
      </c>
      <c r="K789" t="s">
        <v>7</v>
      </c>
      <c r="L789" t="s">
        <v>135</v>
      </c>
      <c r="M789">
        <v>3141</v>
      </c>
      <c r="N789" t="s">
        <v>1432</v>
      </c>
      <c r="O789" t="s">
        <v>1023</v>
      </c>
      <c r="P789" s="8">
        <v>31.41</v>
      </c>
    </row>
    <row r="790" spans="1:16" x14ac:dyDescent="0.25">
      <c r="A790">
        <v>596769</v>
      </c>
      <c r="B790">
        <v>9332</v>
      </c>
      <c r="C790">
        <v>934406</v>
      </c>
      <c r="D790">
        <v>69.53</v>
      </c>
      <c r="E790" t="e">
        <v>#N/A</v>
      </c>
      <c r="F790" s="2">
        <v>422433</v>
      </c>
      <c r="G790">
        <v>102636</v>
      </c>
      <c r="H790">
        <v>20220815</v>
      </c>
      <c r="I790">
        <v>572273</v>
      </c>
      <c r="J790">
        <v>596769</v>
      </c>
      <c r="K790" t="s">
        <v>7</v>
      </c>
      <c r="L790" t="s">
        <v>58</v>
      </c>
      <c r="M790">
        <v>9332</v>
      </c>
      <c r="N790" t="s">
        <v>1432</v>
      </c>
      <c r="O790" t="s">
        <v>1024</v>
      </c>
      <c r="P790" s="8">
        <v>93.32</v>
      </c>
    </row>
    <row r="791" spans="1:16" x14ac:dyDescent="0.25">
      <c r="A791">
        <v>597813</v>
      </c>
      <c r="B791">
        <v>7321</v>
      </c>
      <c r="C791">
        <v>934959</v>
      </c>
      <c r="D791">
        <v>26.54</v>
      </c>
      <c r="E791" t="e">
        <v>#N/A</v>
      </c>
      <c r="F791" s="2">
        <v>200023394022</v>
      </c>
      <c r="G791">
        <v>111638</v>
      </c>
      <c r="H791">
        <v>20220815</v>
      </c>
      <c r="I791">
        <v>2565</v>
      </c>
      <c r="J791">
        <v>597813</v>
      </c>
      <c r="K791" t="s">
        <v>9</v>
      </c>
      <c r="L791" t="s">
        <v>180</v>
      </c>
      <c r="M791">
        <v>7321</v>
      </c>
      <c r="N791" t="s">
        <v>1432</v>
      </c>
      <c r="O791" t="s">
        <v>1025</v>
      </c>
      <c r="P791" s="8">
        <v>73.209999999999994</v>
      </c>
    </row>
    <row r="792" spans="1:16" x14ac:dyDescent="0.25">
      <c r="A792">
        <v>598786</v>
      </c>
      <c r="B792">
        <v>639</v>
      </c>
      <c r="C792">
        <v>937239</v>
      </c>
      <c r="D792">
        <v>21.03</v>
      </c>
      <c r="E792" t="e">
        <v>#N/A</v>
      </c>
      <c r="F792" s="2">
        <v>200017578549</v>
      </c>
      <c r="G792">
        <v>140319</v>
      </c>
      <c r="H792">
        <v>20220815</v>
      </c>
      <c r="I792">
        <v>3042</v>
      </c>
      <c r="J792">
        <v>598786</v>
      </c>
      <c r="K792" t="s">
        <v>9</v>
      </c>
      <c r="L792" t="s">
        <v>77</v>
      </c>
      <c r="M792">
        <v>639</v>
      </c>
      <c r="N792" t="s">
        <v>1432</v>
      </c>
      <c r="O792" t="s">
        <v>1026</v>
      </c>
      <c r="P792" s="8">
        <v>6.39</v>
      </c>
    </row>
    <row r="793" spans="1:16" x14ac:dyDescent="0.25">
      <c r="A793">
        <v>599983</v>
      </c>
      <c r="B793">
        <v>619</v>
      </c>
      <c r="C793">
        <v>939739</v>
      </c>
      <c r="D793">
        <v>29.8</v>
      </c>
      <c r="E793" t="e">
        <v>#N/A</v>
      </c>
      <c r="F793" s="2">
        <v>200021546847</v>
      </c>
      <c r="G793">
        <v>95320</v>
      </c>
      <c r="H793">
        <v>20220815</v>
      </c>
      <c r="I793">
        <v>2176</v>
      </c>
      <c r="J793">
        <v>599983</v>
      </c>
      <c r="K793" t="s">
        <v>9</v>
      </c>
      <c r="L793" t="s">
        <v>84</v>
      </c>
      <c r="M793">
        <v>619</v>
      </c>
      <c r="N793" t="s">
        <v>1433</v>
      </c>
      <c r="O793" t="s">
        <v>1027</v>
      </c>
      <c r="P793" s="8">
        <v>6.19</v>
      </c>
    </row>
    <row r="794" spans="1:16" x14ac:dyDescent="0.25">
      <c r="A794">
        <v>599986</v>
      </c>
      <c r="B794">
        <v>15404</v>
      </c>
      <c r="C794">
        <v>939766</v>
      </c>
      <c r="D794">
        <v>64.03</v>
      </c>
      <c r="E794" t="e">
        <v>#N/A</v>
      </c>
      <c r="F794" s="2">
        <v>1717282</v>
      </c>
      <c r="G794">
        <v>134640</v>
      </c>
      <c r="H794">
        <v>20220815</v>
      </c>
      <c r="I794">
        <v>576733</v>
      </c>
      <c r="J794">
        <v>599986</v>
      </c>
      <c r="K794" t="s">
        <v>9</v>
      </c>
      <c r="L794" t="s">
        <v>78</v>
      </c>
      <c r="M794">
        <v>15404</v>
      </c>
      <c r="N794" t="s">
        <v>1432</v>
      </c>
      <c r="O794" t="s">
        <v>1028</v>
      </c>
      <c r="P794" s="8">
        <v>154.04</v>
      </c>
    </row>
    <row r="795" spans="1:16" x14ac:dyDescent="0.25">
      <c r="A795">
        <v>600549</v>
      </c>
      <c r="B795">
        <v>801</v>
      </c>
      <c r="C795">
        <v>940173</v>
      </c>
      <c r="D795">
        <v>93.82</v>
      </c>
      <c r="E795" t="e">
        <v>#N/A</v>
      </c>
      <c r="F795" s="2">
        <v>8192</v>
      </c>
      <c r="G795">
        <v>211640</v>
      </c>
      <c r="H795">
        <v>20220814</v>
      </c>
      <c r="I795">
        <v>464</v>
      </c>
      <c r="J795">
        <v>600549</v>
      </c>
      <c r="K795" t="s">
        <v>7</v>
      </c>
      <c r="L795" t="s">
        <v>131</v>
      </c>
      <c r="M795">
        <v>801</v>
      </c>
      <c r="N795" t="s">
        <v>1432</v>
      </c>
      <c r="O795" t="s">
        <v>1029</v>
      </c>
      <c r="P795" s="8">
        <v>8.01</v>
      </c>
    </row>
    <row r="796" spans="1:16" x14ac:dyDescent="0.25">
      <c r="A796">
        <v>602609</v>
      </c>
      <c r="B796">
        <v>3520</v>
      </c>
      <c r="C796">
        <v>942279</v>
      </c>
      <c r="D796">
        <v>6.23</v>
      </c>
      <c r="E796" t="e">
        <v>#N/A</v>
      </c>
      <c r="F796" s="2">
        <v>200020630931</v>
      </c>
      <c r="G796">
        <v>211642</v>
      </c>
      <c r="H796">
        <v>20220814</v>
      </c>
      <c r="I796">
        <v>1717</v>
      </c>
      <c r="J796">
        <v>602609</v>
      </c>
      <c r="K796" t="s">
        <v>7</v>
      </c>
      <c r="L796" t="s">
        <v>52</v>
      </c>
      <c r="M796">
        <v>3520</v>
      </c>
      <c r="N796" t="s">
        <v>1432</v>
      </c>
      <c r="O796" t="s">
        <v>1030</v>
      </c>
      <c r="P796" s="8">
        <v>35.200000000000003</v>
      </c>
    </row>
    <row r="797" spans="1:16" x14ac:dyDescent="0.25">
      <c r="A797">
        <v>602843</v>
      </c>
      <c r="B797">
        <v>354</v>
      </c>
      <c r="C797">
        <v>942883</v>
      </c>
      <c r="D797">
        <v>6.87</v>
      </c>
      <c r="E797" t="e">
        <v>#N/A</v>
      </c>
      <c r="F797" s="2">
        <v>201003690587</v>
      </c>
      <c r="G797">
        <v>102643</v>
      </c>
      <c r="H797">
        <v>20220814</v>
      </c>
      <c r="I797">
        <v>1498</v>
      </c>
      <c r="J797">
        <v>602843</v>
      </c>
      <c r="K797" t="s">
        <v>9</v>
      </c>
      <c r="L797" t="s">
        <v>192</v>
      </c>
      <c r="M797">
        <v>354</v>
      </c>
      <c r="N797" t="s">
        <v>1432</v>
      </c>
      <c r="O797" t="s">
        <v>1031</v>
      </c>
      <c r="P797" s="8">
        <v>3.54</v>
      </c>
    </row>
    <row r="798" spans="1:16" x14ac:dyDescent="0.25">
      <c r="A798">
        <v>603386</v>
      </c>
      <c r="B798">
        <v>1014</v>
      </c>
      <c r="C798">
        <v>943593</v>
      </c>
      <c r="D798">
        <v>54.44</v>
      </c>
      <c r="E798" t="e">
        <v>#N/A</v>
      </c>
      <c r="F798" s="2">
        <v>201001188451</v>
      </c>
      <c r="G798">
        <v>83003</v>
      </c>
      <c r="H798">
        <v>20220815</v>
      </c>
      <c r="I798">
        <v>1881</v>
      </c>
      <c r="J798">
        <v>603386</v>
      </c>
      <c r="K798" t="s">
        <v>7</v>
      </c>
      <c r="L798" t="s">
        <v>157</v>
      </c>
      <c r="M798">
        <v>1014</v>
      </c>
      <c r="N798" t="s">
        <v>1432</v>
      </c>
      <c r="O798" t="s">
        <v>1032</v>
      </c>
      <c r="P798" s="8">
        <v>10.14</v>
      </c>
    </row>
    <row r="799" spans="1:16" x14ac:dyDescent="0.25">
      <c r="A799">
        <v>605276</v>
      </c>
      <c r="B799">
        <v>796</v>
      </c>
      <c r="C799">
        <v>945729</v>
      </c>
      <c r="D799">
        <v>30.39</v>
      </c>
      <c r="E799" t="e">
        <v>#N/A</v>
      </c>
      <c r="F799" s="2">
        <v>201002220204</v>
      </c>
      <c r="G799">
        <v>213325</v>
      </c>
      <c r="H799">
        <v>20220814</v>
      </c>
      <c r="I799">
        <v>1727</v>
      </c>
      <c r="J799">
        <v>605276</v>
      </c>
      <c r="K799" t="s">
        <v>9</v>
      </c>
      <c r="L799" t="s">
        <v>113</v>
      </c>
      <c r="M799">
        <v>796</v>
      </c>
      <c r="N799" t="s">
        <v>1433</v>
      </c>
      <c r="O799" t="s">
        <v>1033</v>
      </c>
      <c r="P799" s="8">
        <v>7.96</v>
      </c>
    </row>
    <row r="800" spans="1:16" x14ac:dyDescent="0.25">
      <c r="A800">
        <v>609839</v>
      </c>
      <c r="B800">
        <v>354</v>
      </c>
      <c r="C800">
        <v>950386</v>
      </c>
      <c r="D800">
        <v>14.85</v>
      </c>
      <c r="E800" t="e">
        <v>#N/A</v>
      </c>
      <c r="F800" s="2">
        <v>200019623285</v>
      </c>
      <c r="G800">
        <v>95330</v>
      </c>
      <c r="H800">
        <v>20220815</v>
      </c>
      <c r="I800">
        <v>2172</v>
      </c>
      <c r="J800">
        <v>609839</v>
      </c>
      <c r="K800" t="s">
        <v>9</v>
      </c>
      <c r="L800" t="s">
        <v>125</v>
      </c>
      <c r="M800">
        <v>354</v>
      </c>
      <c r="N800" t="s">
        <v>1433</v>
      </c>
      <c r="O800" t="s">
        <v>988</v>
      </c>
      <c r="P800" s="8">
        <v>3.54</v>
      </c>
    </row>
    <row r="801" spans="1:16" x14ac:dyDescent="0.25">
      <c r="A801">
        <v>610326</v>
      </c>
      <c r="B801">
        <v>5986</v>
      </c>
      <c r="C801">
        <v>951346</v>
      </c>
      <c r="D801">
        <v>56.69</v>
      </c>
      <c r="E801" t="e">
        <v>#N/A</v>
      </c>
      <c r="F801" s="2">
        <v>1748412</v>
      </c>
      <c r="G801">
        <v>95330</v>
      </c>
      <c r="H801">
        <v>20220815</v>
      </c>
      <c r="I801">
        <v>571295</v>
      </c>
      <c r="J801">
        <v>610326</v>
      </c>
      <c r="K801" t="s">
        <v>7</v>
      </c>
      <c r="L801" t="s">
        <v>65</v>
      </c>
      <c r="M801">
        <v>5986</v>
      </c>
      <c r="N801" t="s">
        <v>1433</v>
      </c>
      <c r="O801" t="s">
        <v>1034</v>
      </c>
      <c r="P801" s="8">
        <v>59.86</v>
      </c>
    </row>
    <row r="802" spans="1:16" x14ac:dyDescent="0.25">
      <c r="A802">
        <v>611699</v>
      </c>
      <c r="B802">
        <v>354</v>
      </c>
      <c r="C802">
        <v>953819</v>
      </c>
      <c r="D802">
        <v>1342.45</v>
      </c>
      <c r="E802" t="e">
        <v>#N/A</v>
      </c>
      <c r="F802" s="2">
        <v>400537087</v>
      </c>
      <c r="G802">
        <v>84651</v>
      </c>
      <c r="H802">
        <v>20220815</v>
      </c>
      <c r="I802">
        <v>1919</v>
      </c>
      <c r="J802">
        <v>611699</v>
      </c>
      <c r="K802" t="s">
        <v>7</v>
      </c>
      <c r="L802" t="s">
        <v>130</v>
      </c>
      <c r="M802">
        <v>354</v>
      </c>
      <c r="N802" t="s">
        <v>1432</v>
      </c>
      <c r="O802" t="s">
        <v>1035</v>
      </c>
      <c r="P802" s="8">
        <v>3.54</v>
      </c>
    </row>
    <row r="803" spans="1:16" x14ac:dyDescent="0.25">
      <c r="A803">
        <v>611716</v>
      </c>
      <c r="B803">
        <v>2022</v>
      </c>
      <c r="C803">
        <v>954013</v>
      </c>
      <c r="D803">
        <v>8.25</v>
      </c>
      <c r="E803" t="e">
        <v>#N/A</v>
      </c>
      <c r="F803" s="2">
        <v>400160762</v>
      </c>
      <c r="G803">
        <v>81332</v>
      </c>
      <c r="H803">
        <v>20220815</v>
      </c>
      <c r="I803">
        <v>1837</v>
      </c>
      <c r="J803">
        <v>611716</v>
      </c>
      <c r="K803" t="s">
        <v>9</v>
      </c>
      <c r="L803" t="s">
        <v>49</v>
      </c>
      <c r="M803">
        <v>2022</v>
      </c>
      <c r="N803" t="s">
        <v>1433</v>
      </c>
      <c r="O803" t="s">
        <v>352</v>
      </c>
      <c r="P803" s="8">
        <v>20.22</v>
      </c>
    </row>
    <row r="804" spans="1:16" x14ac:dyDescent="0.25">
      <c r="A804">
        <v>613456</v>
      </c>
      <c r="B804">
        <v>3892</v>
      </c>
      <c r="C804">
        <v>954489</v>
      </c>
      <c r="D804">
        <v>55.78</v>
      </c>
      <c r="E804" t="e">
        <v>#N/A</v>
      </c>
      <c r="F804" s="2">
        <v>200020852626</v>
      </c>
      <c r="G804">
        <v>110013</v>
      </c>
      <c r="H804">
        <v>20220815</v>
      </c>
      <c r="I804">
        <v>2487</v>
      </c>
      <c r="J804">
        <v>613456</v>
      </c>
      <c r="K804" t="s">
        <v>7</v>
      </c>
      <c r="L804" t="s">
        <v>127</v>
      </c>
      <c r="M804">
        <v>3892</v>
      </c>
      <c r="N804" t="s">
        <v>1432</v>
      </c>
      <c r="O804" t="s">
        <v>1036</v>
      </c>
      <c r="P804" s="8">
        <v>38.92</v>
      </c>
    </row>
    <row r="805" spans="1:16" x14ac:dyDescent="0.25">
      <c r="A805">
        <v>613556</v>
      </c>
      <c r="B805">
        <v>1634</v>
      </c>
      <c r="C805">
        <v>954503</v>
      </c>
      <c r="D805">
        <v>21.21</v>
      </c>
      <c r="E805" t="e">
        <v>#N/A</v>
      </c>
      <c r="F805" s="2">
        <v>200020369290</v>
      </c>
      <c r="G805">
        <v>110013</v>
      </c>
      <c r="H805">
        <v>20220815</v>
      </c>
      <c r="I805">
        <v>2488</v>
      </c>
      <c r="J805">
        <v>613556</v>
      </c>
      <c r="K805" t="s">
        <v>7</v>
      </c>
      <c r="L805" t="s">
        <v>127</v>
      </c>
      <c r="M805">
        <v>1634</v>
      </c>
      <c r="N805" t="s">
        <v>1432</v>
      </c>
      <c r="O805" t="s">
        <v>1037</v>
      </c>
      <c r="P805" s="8">
        <v>16.34</v>
      </c>
    </row>
    <row r="806" spans="1:16" x14ac:dyDescent="0.25">
      <c r="A806">
        <v>614163</v>
      </c>
      <c r="B806">
        <v>21153</v>
      </c>
      <c r="C806">
        <v>955219</v>
      </c>
      <c r="D806">
        <v>6.15</v>
      </c>
      <c r="E806" t="e">
        <v>#N/A</v>
      </c>
      <c r="F806" s="2">
        <v>201004423632</v>
      </c>
      <c r="G806">
        <v>74014</v>
      </c>
      <c r="H806">
        <v>20220815</v>
      </c>
      <c r="I806">
        <v>1799</v>
      </c>
      <c r="J806">
        <v>614163</v>
      </c>
      <c r="K806" t="s">
        <v>9</v>
      </c>
      <c r="L806" t="s">
        <v>29</v>
      </c>
      <c r="M806">
        <v>21153</v>
      </c>
      <c r="N806" t="s">
        <v>1433</v>
      </c>
      <c r="O806" t="s">
        <v>1038</v>
      </c>
      <c r="P806" s="8">
        <v>211.53</v>
      </c>
    </row>
    <row r="807" spans="1:16" x14ac:dyDescent="0.25">
      <c r="A807">
        <v>614343</v>
      </c>
      <c r="B807">
        <v>695</v>
      </c>
      <c r="C807">
        <v>955726</v>
      </c>
      <c r="D807">
        <v>16.68</v>
      </c>
      <c r="E807" t="e">
        <v>#N/A</v>
      </c>
      <c r="F807" s="2">
        <v>201004418814</v>
      </c>
      <c r="G807">
        <v>152654</v>
      </c>
      <c r="H807">
        <v>20220815</v>
      </c>
      <c r="I807">
        <v>3225</v>
      </c>
      <c r="J807">
        <v>614343</v>
      </c>
      <c r="K807" t="s">
        <v>7</v>
      </c>
      <c r="L807" t="s">
        <v>153</v>
      </c>
      <c r="M807">
        <v>695</v>
      </c>
      <c r="N807" t="s">
        <v>1432</v>
      </c>
      <c r="O807" t="s">
        <v>1039</v>
      </c>
      <c r="P807" s="8">
        <v>6.95</v>
      </c>
    </row>
    <row r="808" spans="1:16" x14ac:dyDescent="0.25">
      <c r="A808">
        <v>614396</v>
      </c>
      <c r="B808">
        <v>1945</v>
      </c>
      <c r="C808">
        <v>956243</v>
      </c>
      <c r="D808">
        <v>7.1</v>
      </c>
      <c r="E808" t="e">
        <v>#N/A</v>
      </c>
      <c r="F808" s="2">
        <v>200021393471</v>
      </c>
      <c r="G808">
        <v>95335</v>
      </c>
      <c r="H808">
        <v>20220815</v>
      </c>
      <c r="I808">
        <v>2174</v>
      </c>
      <c r="J808">
        <v>614396</v>
      </c>
      <c r="K808" t="s">
        <v>9</v>
      </c>
      <c r="L808" t="s">
        <v>146</v>
      </c>
      <c r="M808">
        <v>1945</v>
      </c>
      <c r="N808" t="s">
        <v>1432</v>
      </c>
      <c r="O808" t="s">
        <v>1040</v>
      </c>
      <c r="P808" s="8">
        <v>19.45</v>
      </c>
    </row>
    <row r="809" spans="1:16" x14ac:dyDescent="0.25">
      <c r="A809">
        <v>615463</v>
      </c>
      <c r="B809">
        <v>3617</v>
      </c>
      <c r="C809">
        <v>958709</v>
      </c>
      <c r="D809">
        <v>12.46</v>
      </c>
      <c r="E809" t="e">
        <v>#N/A</v>
      </c>
      <c r="F809" s="2">
        <v>1883103</v>
      </c>
      <c r="G809">
        <v>61655</v>
      </c>
      <c r="H809">
        <v>20220815</v>
      </c>
      <c r="I809">
        <v>568398</v>
      </c>
      <c r="J809">
        <v>615463</v>
      </c>
      <c r="K809" t="s">
        <v>7</v>
      </c>
      <c r="L809" t="s">
        <v>253</v>
      </c>
      <c r="M809">
        <v>3617</v>
      </c>
      <c r="N809" t="s">
        <v>1432</v>
      </c>
      <c r="O809" t="s">
        <v>1041</v>
      </c>
      <c r="P809" s="8">
        <v>36.17</v>
      </c>
    </row>
    <row r="810" spans="1:16" x14ac:dyDescent="0.25">
      <c r="A810">
        <v>619183</v>
      </c>
      <c r="B810">
        <v>10521</v>
      </c>
      <c r="C810">
        <v>962113</v>
      </c>
      <c r="D810">
        <v>4.29</v>
      </c>
      <c r="E810" t="e">
        <v>#N/A</v>
      </c>
      <c r="F810" s="2">
        <v>200017742798</v>
      </c>
      <c r="G810">
        <v>70659</v>
      </c>
      <c r="H810">
        <v>20220815</v>
      </c>
      <c r="I810">
        <v>1778</v>
      </c>
      <c r="J810">
        <v>619183</v>
      </c>
      <c r="K810" t="s">
        <v>7</v>
      </c>
      <c r="L810" t="s">
        <v>164</v>
      </c>
      <c r="M810">
        <v>10521</v>
      </c>
      <c r="N810" t="s">
        <v>1432</v>
      </c>
      <c r="O810" t="s">
        <v>1042</v>
      </c>
      <c r="P810" s="8">
        <v>105.21</v>
      </c>
    </row>
    <row r="811" spans="1:16" x14ac:dyDescent="0.25">
      <c r="A811">
        <v>625189</v>
      </c>
      <c r="B811">
        <v>1122</v>
      </c>
      <c r="C811">
        <v>972133</v>
      </c>
      <c r="D811">
        <v>39.99</v>
      </c>
      <c r="E811" t="e">
        <v>#N/A</v>
      </c>
      <c r="F811" s="2">
        <v>200022522995</v>
      </c>
      <c r="G811">
        <v>95345</v>
      </c>
      <c r="H811">
        <v>20220815</v>
      </c>
      <c r="I811">
        <v>2173</v>
      </c>
      <c r="J811">
        <v>625189</v>
      </c>
      <c r="K811" t="s">
        <v>7</v>
      </c>
      <c r="L811" t="s">
        <v>39</v>
      </c>
      <c r="M811">
        <v>1122</v>
      </c>
      <c r="N811" t="s">
        <v>1433</v>
      </c>
      <c r="O811" t="s">
        <v>1021</v>
      </c>
      <c r="P811" s="8">
        <v>11.22</v>
      </c>
    </row>
    <row r="812" spans="1:16" x14ac:dyDescent="0.25">
      <c r="A812">
        <v>625216</v>
      </c>
      <c r="B812">
        <v>2061</v>
      </c>
      <c r="C812">
        <v>972173</v>
      </c>
      <c r="D812">
        <v>5.27</v>
      </c>
      <c r="E812" t="e">
        <v>#N/A</v>
      </c>
      <c r="F812" s="2">
        <v>201004815902</v>
      </c>
      <c r="G812">
        <v>84705</v>
      </c>
      <c r="H812">
        <v>20220815</v>
      </c>
      <c r="I812">
        <v>1922</v>
      </c>
      <c r="J812">
        <v>625216</v>
      </c>
      <c r="K812" t="s">
        <v>9</v>
      </c>
      <c r="L812" t="s">
        <v>134</v>
      </c>
      <c r="M812">
        <v>2061</v>
      </c>
      <c r="N812" t="s">
        <v>1432</v>
      </c>
      <c r="O812" t="s">
        <v>1043</v>
      </c>
      <c r="P812" s="8">
        <v>20.61</v>
      </c>
    </row>
    <row r="813" spans="1:16" x14ac:dyDescent="0.25">
      <c r="A813">
        <v>628009</v>
      </c>
      <c r="B813">
        <v>354</v>
      </c>
      <c r="C813">
        <v>975546</v>
      </c>
      <c r="D813">
        <v>21.94</v>
      </c>
      <c r="E813" t="e">
        <v>#N/A</v>
      </c>
      <c r="F813" s="2">
        <v>401224362</v>
      </c>
      <c r="G813">
        <v>74028</v>
      </c>
      <c r="H813">
        <v>20220815</v>
      </c>
      <c r="I813">
        <v>1800</v>
      </c>
      <c r="J813">
        <v>628009</v>
      </c>
      <c r="K813" t="s">
        <v>9</v>
      </c>
      <c r="L813" t="s">
        <v>114</v>
      </c>
      <c r="M813">
        <v>354</v>
      </c>
      <c r="N813" t="s">
        <v>1432</v>
      </c>
      <c r="O813" t="s">
        <v>1044</v>
      </c>
      <c r="P813" s="8">
        <v>3.54</v>
      </c>
    </row>
    <row r="814" spans="1:16" x14ac:dyDescent="0.25">
      <c r="A814">
        <v>629976</v>
      </c>
      <c r="B814">
        <v>16454</v>
      </c>
      <c r="C814">
        <v>976946</v>
      </c>
      <c r="D814">
        <v>22.77</v>
      </c>
      <c r="E814" t="e">
        <v>#N/A</v>
      </c>
      <c r="F814" s="2">
        <v>400387232</v>
      </c>
      <c r="G814">
        <v>133030</v>
      </c>
      <c r="H814">
        <v>20220815</v>
      </c>
      <c r="I814">
        <v>2965</v>
      </c>
      <c r="J814">
        <v>629976</v>
      </c>
      <c r="K814" t="s">
        <v>9</v>
      </c>
      <c r="L814" t="s">
        <v>49</v>
      </c>
      <c r="M814">
        <v>16454</v>
      </c>
      <c r="N814" t="s">
        <v>1432</v>
      </c>
      <c r="O814" t="s">
        <v>1045</v>
      </c>
      <c r="P814" s="8">
        <v>164.54</v>
      </c>
    </row>
    <row r="815" spans="1:16" x14ac:dyDescent="0.25">
      <c r="A815">
        <v>630093</v>
      </c>
      <c r="B815">
        <v>9047</v>
      </c>
      <c r="C815">
        <v>977106</v>
      </c>
      <c r="D815">
        <v>53.53</v>
      </c>
      <c r="E815" t="e">
        <v>#N/A</v>
      </c>
      <c r="F815" s="2">
        <v>200018504254</v>
      </c>
      <c r="G815">
        <v>93710</v>
      </c>
      <c r="H815">
        <v>20220815</v>
      </c>
      <c r="I815">
        <v>2088</v>
      </c>
      <c r="J815">
        <v>630093</v>
      </c>
      <c r="K815" t="s">
        <v>7</v>
      </c>
      <c r="L815" t="s">
        <v>99</v>
      </c>
      <c r="M815">
        <v>9047</v>
      </c>
      <c r="N815" t="s">
        <v>1433</v>
      </c>
      <c r="O815" t="s">
        <v>1046</v>
      </c>
      <c r="P815" s="8">
        <v>90.47</v>
      </c>
    </row>
    <row r="816" spans="1:16" x14ac:dyDescent="0.25">
      <c r="A816">
        <v>630383</v>
      </c>
      <c r="B816">
        <v>1398</v>
      </c>
      <c r="C816">
        <v>977813</v>
      </c>
      <c r="D816">
        <v>19.59</v>
      </c>
      <c r="E816" t="e">
        <v>#N/A</v>
      </c>
      <c r="F816" s="2">
        <v>401460507</v>
      </c>
      <c r="G816">
        <v>92030</v>
      </c>
      <c r="H816">
        <v>20220815</v>
      </c>
      <c r="I816">
        <v>2027</v>
      </c>
      <c r="J816">
        <v>630383</v>
      </c>
      <c r="K816" t="s">
        <v>9</v>
      </c>
      <c r="L816" t="s">
        <v>116</v>
      </c>
      <c r="M816">
        <v>1398</v>
      </c>
      <c r="N816" t="s">
        <v>1432</v>
      </c>
      <c r="O816" t="s">
        <v>1047</v>
      </c>
      <c r="P816" s="8">
        <v>13.98</v>
      </c>
    </row>
    <row r="817" spans="1:16" x14ac:dyDescent="0.25">
      <c r="A817">
        <v>630969</v>
      </c>
      <c r="B817">
        <v>1547</v>
      </c>
      <c r="C817">
        <v>978659</v>
      </c>
      <c r="D817">
        <v>54.06</v>
      </c>
      <c r="E817" t="e">
        <v>#N/A</v>
      </c>
      <c r="F817" s="2">
        <v>201006374171</v>
      </c>
      <c r="G817">
        <v>152711</v>
      </c>
      <c r="H817">
        <v>20220815</v>
      </c>
      <c r="I817">
        <v>3226</v>
      </c>
      <c r="J817">
        <v>630969</v>
      </c>
      <c r="K817" t="s">
        <v>7</v>
      </c>
      <c r="L817" t="s">
        <v>87</v>
      </c>
      <c r="M817">
        <v>1547</v>
      </c>
      <c r="N817" t="s">
        <v>1432</v>
      </c>
      <c r="O817" t="s">
        <v>1048</v>
      </c>
      <c r="P817" s="8">
        <v>15.47</v>
      </c>
    </row>
    <row r="818" spans="1:16" x14ac:dyDescent="0.25">
      <c r="A818">
        <v>631289</v>
      </c>
      <c r="B818">
        <v>3231</v>
      </c>
      <c r="C818">
        <v>979789</v>
      </c>
      <c r="D818">
        <v>21.49</v>
      </c>
      <c r="E818" t="e">
        <v>#N/A</v>
      </c>
      <c r="F818" s="2">
        <v>200018549200</v>
      </c>
      <c r="G818">
        <v>93711</v>
      </c>
      <c r="H818">
        <v>20220815</v>
      </c>
      <c r="I818">
        <v>2089</v>
      </c>
      <c r="J818">
        <v>631289</v>
      </c>
      <c r="K818" t="s">
        <v>7</v>
      </c>
      <c r="L818" t="s">
        <v>154</v>
      </c>
      <c r="M818">
        <v>3231</v>
      </c>
      <c r="N818" t="s">
        <v>1433</v>
      </c>
      <c r="O818" t="s">
        <v>1049</v>
      </c>
      <c r="P818" s="8">
        <v>32.31</v>
      </c>
    </row>
    <row r="819" spans="1:16" x14ac:dyDescent="0.25">
      <c r="A819">
        <v>633249</v>
      </c>
      <c r="B819">
        <v>787</v>
      </c>
      <c r="C819">
        <v>980469</v>
      </c>
      <c r="D819">
        <v>7.5</v>
      </c>
      <c r="E819" t="e">
        <v>#N/A</v>
      </c>
      <c r="F819" s="2">
        <v>201002219693</v>
      </c>
      <c r="G819">
        <v>213353</v>
      </c>
      <c r="H819">
        <v>20220814</v>
      </c>
      <c r="I819">
        <v>1728</v>
      </c>
      <c r="J819">
        <v>633249</v>
      </c>
      <c r="K819" t="s">
        <v>9</v>
      </c>
      <c r="L819" t="s">
        <v>18</v>
      </c>
      <c r="M819">
        <v>787</v>
      </c>
      <c r="N819" t="s">
        <v>1433</v>
      </c>
      <c r="O819" t="s">
        <v>1033</v>
      </c>
      <c r="P819" s="8">
        <v>7.87</v>
      </c>
    </row>
    <row r="820" spans="1:16" x14ac:dyDescent="0.25">
      <c r="A820">
        <v>634523</v>
      </c>
      <c r="B820">
        <v>4387</v>
      </c>
      <c r="C820">
        <v>981399</v>
      </c>
      <c r="D820">
        <v>15.14</v>
      </c>
      <c r="E820" t="e">
        <v>#N/A</v>
      </c>
      <c r="F820" s="2">
        <v>201006351450</v>
      </c>
      <c r="G820">
        <v>120715</v>
      </c>
      <c r="H820">
        <v>20220815</v>
      </c>
      <c r="I820">
        <v>2749</v>
      </c>
      <c r="J820">
        <v>634523</v>
      </c>
      <c r="K820" t="s">
        <v>9</v>
      </c>
      <c r="L820" t="s">
        <v>92</v>
      </c>
      <c r="M820">
        <v>4387</v>
      </c>
      <c r="N820" t="s">
        <v>1432</v>
      </c>
      <c r="O820" t="s">
        <v>1050</v>
      </c>
      <c r="P820" s="8">
        <v>43.87</v>
      </c>
    </row>
    <row r="821" spans="1:16" x14ac:dyDescent="0.25">
      <c r="A821">
        <v>635143</v>
      </c>
      <c r="B821">
        <v>2380</v>
      </c>
      <c r="C821">
        <v>983446</v>
      </c>
      <c r="D821">
        <v>123.5</v>
      </c>
      <c r="E821" t="e">
        <v>#N/A</v>
      </c>
      <c r="F821" s="2">
        <v>400231737</v>
      </c>
      <c r="G821">
        <v>93715</v>
      </c>
      <c r="H821">
        <v>20220815</v>
      </c>
      <c r="I821">
        <v>2090</v>
      </c>
      <c r="J821">
        <v>635143</v>
      </c>
      <c r="K821" t="s">
        <v>9</v>
      </c>
      <c r="L821" t="s">
        <v>91</v>
      </c>
      <c r="M821">
        <v>2380</v>
      </c>
      <c r="N821" t="s">
        <v>1432</v>
      </c>
      <c r="O821" t="s">
        <v>1051</v>
      </c>
      <c r="P821" s="8">
        <v>23.8</v>
      </c>
    </row>
    <row r="822" spans="1:16" x14ac:dyDescent="0.25">
      <c r="A822">
        <v>635179</v>
      </c>
      <c r="B822">
        <v>6808</v>
      </c>
      <c r="C822">
        <v>983759</v>
      </c>
      <c r="D822">
        <v>7.79</v>
      </c>
      <c r="E822" t="e">
        <v>#N/A</v>
      </c>
      <c r="F822" s="2">
        <v>1755188</v>
      </c>
      <c r="G822">
        <v>133035</v>
      </c>
      <c r="H822">
        <v>20220815</v>
      </c>
      <c r="I822">
        <v>576433</v>
      </c>
      <c r="J822">
        <v>635179</v>
      </c>
      <c r="K822" t="s">
        <v>7</v>
      </c>
      <c r="L822" t="s">
        <v>37</v>
      </c>
      <c r="M822">
        <v>6808</v>
      </c>
      <c r="N822" t="s">
        <v>1432</v>
      </c>
      <c r="O822" t="s">
        <v>1052</v>
      </c>
      <c r="P822" s="8">
        <v>68.08</v>
      </c>
    </row>
    <row r="823" spans="1:16" x14ac:dyDescent="0.25">
      <c r="A823">
        <v>635326</v>
      </c>
      <c r="B823">
        <v>1114</v>
      </c>
      <c r="C823">
        <v>985339</v>
      </c>
      <c r="D823">
        <v>5.51</v>
      </c>
      <c r="E823" t="e">
        <v>#N/A</v>
      </c>
      <c r="F823" s="2">
        <v>200022998310</v>
      </c>
      <c r="G823">
        <v>102715</v>
      </c>
      <c r="H823">
        <v>20220815</v>
      </c>
      <c r="I823">
        <v>2309</v>
      </c>
      <c r="J823">
        <v>635326</v>
      </c>
      <c r="K823" t="s">
        <v>7</v>
      </c>
      <c r="L823" t="s">
        <v>97</v>
      </c>
      <c r="M823">
        <v>1114</v>
      </c>
      <c r="N823" t="s">
        <v>1432</v>
      </c>
      <c r="O823" t="s">
        <v>1053</v>
      </c>
      <c r="P823" s="8">
        <v>11.14</v>
      </c>
    </row>
    <row r="824" spans="1:16" x14ac:dyDescent="0.25">
      <c r="A824">
        <v>635683</v>
      </c>
      <c r="B824">
        <v>5899</v>
      </c>
      <c r="C824">
        <v>985849</v>
      </c>
      <c r="D824">
        <v>21.1</v>
      </c>
      <c r="E824" t="e">
        <v>#N/A</v>
      </c>
      <c r="F824" s="2">
        <v>400308154</v>
      </c>
      <c r="G824">
        <v>154356</v>
      </c>
      <c r="H824">
        <v>20220815</v>
      </c>
      <c r="I824">
        <v>3297</v>
      </c>
      <c r="J824">
        <v>635683</v>
      </c>
      <c r="K824" t="s">
        <v>9</v>
      </c>
      <c r="L824" t="s">
        <v>212</v>
      </c>
      <c r="M824">
        <v>5899</v>
      </c>
      <c r="N824" t="s">
        <v>1432</v>
      </c>
      <c r="O824" t="s">
        <v>1054</v>
      </c>
      <c r="P824" s="8">
        <v>58.99</v>
      </c>
    </row>
    <row r="825" spans="1:16" x14ac:dyDescent="0.25">
      <c r="A825">
        <v>636026</v>
      </c>
      <c r="B825">
        <v>3185</v>
      </c>
      <c r="C825">
        <v>986436</v>
      </c>
      <c r="D825">
        <v>33.44</v>
      </c>
      <c r="E825" t="e">
        <v>#N/A</v>
      </c>
      <c r="F825" s="2">
        <v>200015847052</v>
      </c>
      <c r="G825">
        <v>90356</v>
      </c>
      <c r="H825">
        <v>20220815</v>
      </c>
      <c r="I825">
        <v>1962</v>
      </c>
      <c r="J825">
        <v>636026</v>
      </c>
      <c r="K825" t="s">
        <v>9</v>
      </c>
      <c r="L825" t="s">
        <v>56</v>
      </c>
      <c r="M825">
        <v>3185</v>
      </c>
      <c r="N825" t="s">
        <v>1432</v>
      </c>
      <c r="O825" t="s">
        <v>1055</v>
      </c>
      <c r="P825" s="8">
        <v>31.85</v>
      </c>
    </row>
    <row r="826" spans="1:16" x14ac:dyDescent="0.25">
      <c r="A826">
        <v>638113</v>
      </c>
      <c r="B826">
        <v>1523</v>
      </c>
      <c r="C826">
        <v>987899</v>
      </c>
      <c r="D826">
        <v>29.6</v>
      </c>
      <c r="E826" t="e">
        <v>#N/A</v>
      </c>
      <c r="F826" s="2">
        <v>201001726227</v>
      </c>
      <c r="G826">
        <v>101038</v>
      </c>
      <c r="H826">
        <v>20220815</v>
      </c>
      <c r="I826">
        <v>2242</v>
      </c>
      <c r="J826">
        <v>638113</v>
      </c>
      <c r="K826" t="s">
        <v>7</v>
      </c>
      <c r="L826" t="s">
        <v>34</v>
      </c>
      <c r="M826">
        <v>1523</v>
      </c>
      <c r="N826" t="s">
        <v>1432</v>
      </c>
      <c r="O826" t="s">
        <v>1056</v>
      </c>
      <c r="P826" s="8">
        <v>15.23</v>
      </c>
    </row>
    <row r="827" spans="1:16" x14ac:dyDescent="0.25">
      <c r="A827">
        <v>639289</v>
      </c>
      <c r="B827">
        <v>3570</v>
      </c>
      <c r="C827">
        <v>991603</v>
      </c>
      <c r="D827">
        <v>180.31</v>
      </c>
      <c r="E827" t="e">
        <v>#N/A</v>
      </c>
      <c r="F827" s="2">
        <v>201004954032</v>
      </c>
      <c r="G827">
        <v>90359</v>
      </c>
      <c r="H827">
        <v>20220815</v>
      </c>
      <c r="I827">
        <v>1963</v>
      </c>
      <c r="J827">
        <v>639289</v>
      </c>
      <c r="K827" t="s">
        <v>7</v>
      </c>
      <c r="L827" t="s">
        <v>106</v>
      </c>
      <c r="M827">
        <v>3570</v>
      </c>
      <c r="N827" t="s">
        <v>1433</v>
      </c>
      <c r="O827" t="s">
        <v>960</v>
      </c>
      <c r="P827" s="8">
        <v>35.700000000000003</v>
      </c>
    </row>
    <row r="828" spans="1:16" x14ac:dyDescent="0.25">
      <c r="A828">
        <v>639429</v>
      </c>
      <c r="B828">
        <v>2234</v>
      </c>
      <c r="C828">
        <v>992196</v>
      </c>
      <c r="D828">
        <v>5.43</v>
      </c>
      <c r="E828" t="e">
        <v>#N/A</v>
      </c>
      <c r="F828" s="2">
        <v>200021990615</v>
      </c>
      <c r="G828">
        <v>90359</v>
      </c>
      <c r="H828">
        <v>20220815</v>
      </c>
      <c r="I828">
        <v>1964</v>
      </c>
      <c r="J828">
        <v>639429</v>
      </c>
      <c r="K828" t="s">
        <v>7</v>
      </c>
      <c r="L828" t="s">
        <v>42</v>
      </c>
      <c r="M828">
        <v>2234</v>
      </c>
      <c r="N828" t="s">
        <v>1432</v>
      </c>
      <c r="O828" t="s">
        <v>1057</v>
      </c>
      <c r="P828" s="8">
        <v>22.34</v>
      </c>
    </row>
    <row r="829" spans="1:16" x14ac:dyDescent="0.25">
      <c r="A829">
        <v>639963</v>
      </c>
      <c r="B829">
        <v>2635</v>
      </c>
      <c r="C829">
        <v>992236</v>
      </c>
      <c r="D829">
        <v>103.22</v>
      </c>
      <c r="E829" t="e">
        <v>#N/A</v>
      </c>
      <c r="F829" s="2">
        <v>5794573</v>
      </c>
      <c r="G829">
        <v>93720</v>
      </c>
      <c r="H829">
        <v>20220815</v>
      </c>
      <c r="I829">
        <v>540</v>
      </c>
      <c r="J829">
        <v>639963</v>
      </c>
      <c r="K829" t="s">
        <v>7</v>
      </c>
      <c r="L829" t="s">
        <v>58</v>
      </c>
      <c r="M829">
        <v>2635</v>
      </c>
      <c r="N829" t="s">
        <v>1433</v>
      </c>
      <c r="O829" t="s">
        <v>1058</v>
      </c>
      <c r="P829" s="8">
        <v>26.35</v>
      </c>
    </row>
    <row r="830" spans="1:16" x14ac:dyDescent="0.25">
      <c r="A830">
        <v>642283</v>
      </c>
      <c r="B830">
        <v>4469</v>
      </c>
      <c r="C830">
        <v>995293</v>
      </c>
      <c r="D830">
        <v>63.07</v>
      </c>
      <c r="E830" t="e">
        <v>#N/A</v>
      </c>
      <c r="F830" s="2">
        <v>1887209</v>
      </c>
      <c r="G830">
        <v>95402</v>
      </c>
      <c r="H830">
        <v>20220815</v>
      </c>
      <c r="I830">
        <v>571310</v>
      </c>
      <c r="J830">
        <v>642283</v>
      </c>
      <c r="K830" t="s">
        <v>7</v>
      </c>
      <c r="L830" t="s">
        <v>31</v>
      </c>
      <c r="M830">
        <v>4469</v>
      </c>
      <c r="N830" t="s">
        <v>1433</v>
      </c>
      <c r="O830" t="s">
        <v>1059</v>
      </c>
      <c r="P830" s="8">
        <v>44.69</v>
      </c>
    </row>
    <row r="831" spans="1:16" x14ac:dyDescent="0.25">
      <c r="A831">
        <v>644516</v>
      </c>
      <c r="B831">
        <v>8811</v>
      </c>
      <c r="C831">
        <v>996086</v>
      </c>
      <c r="D831">
        <v>3.54</v>
      </c>
      <c r="E831" t="e">
        <v>#N/A</v>
      </c>
      <c r="F831" s="2">
        <v>201004780346</v>
      </c>
      <c r="G831">
        <v>133045</v>
      </c>
      <c r="H831">
        <v>20220815</v>
      </c>
      <c r="I831">
        <v>2966</v>
      </c>
      <c r="J831">
        <v>644516</v>
      </c>
      <c r="K831" t="s">
        <v>9</v>
      </c>
      <c r="L831" t="s">
        <v>19</v>
      </c>
      <c r="M831">
        <v>8811</v>
      </c>
      <c r="N831" t="s">
        <v>1433</v>
      </c>
      <c r="O831" t="s">
        <v>1060</v>
      </c>
      <c r="P831" s="8">
        <v>88.11</v>
      </c>
    </row>
    <row r="832" spans="1:16" x14ac:dyDescent="0.25">
      <c r="A832">
        <v>644909</v>
      </c>
      <c r="B832">
        <v>463</v>
      </c>
      <c r="C832">
        <v>997746</v>
      </c>
      <c r="D832">
        <v>6.15</v>
      </c>
      <c r="E832" t="e">
        <v>#N/A</v>
      </c>
      <c r="F832" s="2">
        <v>200016185536</v>
      </c>
      <c r="G832">
        <v>90405</v>
      </c>
      <c r="H832">
        <v>20220815</v>
      </c>
      <c r="I832">
        <v>1965</v>
      </c>
      <c r="J832">
        <v>644909</v>
      </c>
      <c r="K832" t="s">
        <v>9</v>
      </c>
      <c r="L832" t="s">
        <v>21</v>
      </c>
      <c r="M832">
        <v>463</v>
      </c>
      <c r="N832" t="s">
        <v>1432</v>
      </c>
      <c r="O832" t="s">
        <v>1061</v>
      </c>
      <c r="P832" s="8">
        <v>4.63</v>
      </c>
    </row>
    <row r="833" spans="1:16" x14ac:dyDescent="0.25">
      <c r="A833">
        <v>645739</v>
      </c>
      <c r="B833">
        <v>1197</v>
      </c>
      <c r="C833">
        <v>998816</v>
      </c>
      <c r="D833">
        <v>21.3</v>
      </c>
      <c r="E833" t="e">
        <v>#N/A</v>
      </c>
      <c r="F833" s="2">
        <v>200021822099</v>
      </c>
      <c r="G833">
        <v>111725</v>
      </c>
      <c r="H833">
        <v>20220815</v>
      </c>
      <c r="I833">
        <v>2568</v>
      </c>
      <c r="J833">
        <v>645739</v>
      </c>
      <c r="K833" t="s">
        <v>7</v>
      </c>
      <c r="L833" t="s">
        <v>44</v>
      </c>
      <c r="M833">
        <v>1197</v>
      </c>
      <c r="N833" t="s">
        <v>1432</v>
      </c>
      <c r="O833" t="s">
        <v>1062</v>
      </c>
      <c r="P833" s="8">
        <v>11.97</v>
      </c>
    </row>
    <row r="834" spans="1:16" x14ac:dyDescent="0.25">
      <c r="A834">
        <v>646263</v>
      </c>
      <c r="B834">
        <v>6227</v>
      </c>
      <c r="C834">
        <v>998886</v>
      </c>
      <c r="D834">
        <v>26.98</v>
      </c>
      <c r="E834" t="e">
        <v>#N/A</v>
      </c>
      <c r="F834" s="2">
        <v>401439271</v>
      </c>
      <c r="G834">
        <v>110046</v>
      </c>
      <c r="H834">
        <v>20220815</v>
      </c>
      <c r="I834">
        <v>2490</v>
      </c>
      <c r="J834">
        <v>646263</v>
      </c>
      <c r="K834" t="s">
        <v>7</v>
      </c>
      <c r="L834" t="s">
        <v>55</v>
      </c>
      <c r="M834">
        <v>6227</v>
      </c>
      <c r="N834" t="s">
        <v>1432</v>
      </c>
      <c r="O834" t="s">
        <v>1063</v>
      </c>
      <c r="P834" s="8">
        <v>62.27</v>
      </c>
    </row>
    <row r="835" spans="1:16" x14ac:dyDescent="0.25">
      <c r="A835">
        <v>647563</v>
      </c>
      <c r="B835">
        <v>998</v>
      </c>
      <c r="E835" t="e">
        <v>#N/A</v>
      </c>
      <c r="F835" s="2">
        <v>200019495593</v>
      </c>
      <c r="G835">
        <v>133047</v>
      </c>
      <c r="H835">
        <v>20220815</v>
      </c>
      <c r="I835">
        <v>2967</v>
      </c>
      <c r="J835">
        <v>647563</v>
      </c>
      <c r="K835" t="s">
        <v>7</v>
      </c>
      <c r="L835" t="s">
        <v>153</v>
      </c>
      <c r="M835">
        <v>998</v>
      </c>
      <c r="N835" t="s">
        <v>1433</v>
      </c>
      <c r="O835" t="s">
        <v>1064</v>
      </c>
      <c r="P835" s="8">
        <v>9.98</v>
      </c>
    </row>
    <row r="836" spans="1:16" x14ac:dyDescent="0.25">
      <c r="A836">
        <v>648456</v>
      </c>
      <c r="B836">
        <v>2891</v>
      </c>
      <c r="E836" t="e">
        <v>#N/A</v>
      </c>
      <c r="F836" s="2">
        <v>5025938</v>
      </c>
      <c r="G836">
        <v>133049</v>
      </c>
      <c r="H836">
        <v>20220815</v>
      </c>
      <c r="I836">
        <v>2931</v>
      </c>
      <c r="J836">
        <v>648456</v>
      </c>
      <c r="K836" t="s">
        <v>9</v>
      </c>
      <c r="L836" t="s">
        <v>12</v>
      </c>
      <c r="M836">
        <v>2891</v>
      </c>
      <c r="N836" t="s">
        <v>1432</v>
      </c>
      <c r="O836" t="s">
        <v>1065</v>
      </c>
      <c r="P836" s="8">
        <v>28.91</v>
      </c>
    </row>
    <row r="837" spans="1:16" x14ac:dyDescent="0.25">
      <c r="A837">
        <v>649486</v>
      </c>
      <c r="B837">
        <v>804</v>
      </c>
      <c r="E837" t="e">
        <v>#N/A</v>
      </c>
      <c r="F837" s="2">
        <v>201004800664</v>
      </c>
      <c r="G837">
        <v>90409</v>
      </c>
      <c r="H837">
        <v>20220815</v>
      </c>
      <c r="I837">
        <v>1967</v>
      </c>
      <c r="J837">
        <v>649486</v>
      </c>
      <c r="K837" t="s">
        <v>7</v>
      </c>
      <c r="L837" t="s">
        <v>34</v>
      </c>
      <c r="M837">
        <v>804</v>
      </c>
      <c r="N837" t="s">
        <v>1432</v>
      </c>
      <c r="O837" t="s">
        <v>1066</v>
      </c>
      <c r="P837" s="8">
        <v>8.0399999999999991</v>
      </c>
    </row>
    <row r="838" spans="1:16" x14ac:dyDescent="0.25">
      <c r="A838">
        <v>651113</v>
      </c>
      <c r="B838">
        <v>1238</v>
      </c>
      <c r="E838" t="e">
        <v>#N/A</v>
      </c>
      <c r="F838" s="2">
        <v>201002560021</v>
      </c>
      <c r="G838">
        <v>101051</v>
      </c>
      <c r="H838">
        <v>20220815</v>
      </c>
      <c r="I838">
        <v>2245</v>
      </c>
      <c r="J838">
        <v>651113</v>
      </c>
      <c r="K838" t="s">
        <v>7</v>
      </c>
      <c r="L838" t="s">
        <v>130</v>
      </c>
      <c r="M838">
        <v>1238</v>
      </c>
      <c r="N838" t="s">
        <v>1432</v>
      </c>
      <c r="O838" t="s">
        <v>1067</v>
      </c>
      <c r="P838" s="8">
        <v>12.38</v>
      </c>
    </row>
    <row r="839" spans="1:16" x14ac:dyDescent="0.25">
      <c r="A839">
        <v>651429</v>
      </c>
      <c r="B839">
        <v>2035</v>
      </c>
      <c r="E839" t="e">
        <v>#N/A</v>
      </c>
      <c r="F839" s="2">
        <v>454441</v>
      </c>
      <c r="G839">
        <v>102731</v>
      </c>
      <c r="H839">
        <v>20220815</v>
      </c>
      <c r="I839">
        <v>572309</v>
      </c>
      <c r="J839">
        <v>651429</v>
      </c>
      <c r="K839" t="s">
        <v>7</v>
      </c>
      <c r="L839" t="s">
        <v>73</v>
      </c>
      <c r="M839">
        <v>2035</v>
      </c>
      <c r="N839" t="s">
        <v>1432</v>
      </c>
      <c r="O839" t="s">
        <v>1068</v>
      </c>
      <c r="P839" s="8">
        <v>20.350000000000001</v>
      </c>
    </row>
    <row r="840" spans="1:16" x14ac:dyDescent="0.25">
      <c r="A840">
        <v>652946</v>
      </c>
      <c r="B840">
        <v>13210</v>
      </c>
      <c r="E840" t="e">
        <v>#N/A</v>
      </c>
      <c r="F840" s="2">
        <v>1662978</v>
      </c>
      <c r="G840">
        <v>90413</v>
      </c>
      <c r="H840">
        <v>20220815</v>
      </c>
      <c r="I840">
        <v>569906</v>
      </c>
      <c r="J840">
        <v>652946</v>
      </c>
      <c r="K840" t="s">
        <v>7</v>
      </c>
      <c r="L840" t="s">
        <v>198</v>
      </c>
      <c r="M840">
        <v>13210</v>
      </c>
      <c r="N840" t="s">
        <v>1433</v>
      </c>
      <c r="O840" t="s">
        <v>885</v>
      </c>
      <c r="P840" s="8">
        <v>132.1</v>
      </c>
    </row>
    <row r="841" spans="1:16" x14ac:dyDescent="0.25">
      <c r="A841">
        <v>655179</v>
      </c>
      <c r="B841">
        <v>4722</v>
      </c>
      <c r="E841" t="e">
        <v>#N/A</v>
      </c>
      <c r="F841" s="2">
        <v>1691597</v>
      </c>
      <c r="G841">
        <v>92055</v>
      </c>
      <c r="H841">
        <v>20220815</v>
      </c>
      <c r="I841">
        <v>570358</v>
      </c>
      <c r="J841">
        <v>655179</v>
      </c>
      <c r="K841" t="s">
        <v>7</v>
      </c>
      <c r="L841" t="s">
        <v>32</v>
      </c>
      <c r="M841">
        <v>4722</v>
      </c>
      <c r="N841" t="s">
        <v>1433</v>
      </c>
      <c r="O841" t="s">
        <v>1069</v>
      </c>
      <c r="P841" s="8">
        <v>47.22</v>
      </c>
    </row>
    <row r="842" spans="1:16" x14ac:dyDescent="0.25">
      <c r="A842">
        <v>655613</v>
      </c>
      <c r="B842">
        <v>8579</v>
      </c>
      <c r="E842" t="e">
        <v>#N/A</v>
      </c>
      <c r="F842" s="2">
        <v>1823258</v>
      </c>
      <c r="G842">
        <v>81415</v>
      </c>
      <c r="H842">
        <v>20220815</v>
      </c>
      <c r="I842">
        <v>568962</v>
      </c>
      <c r="J842">
        <v>655613</v>
      </c>
      <c r="K842" t="s">
        <v>7</v>
      </c>
      <c r="L842" t="s">
        <v>223</v>
      </c>
      <c r="M842">
        <v>8579</v>
      </c>
      <c r="N842" t="s">
        <v>1432</v>
      </c>
      <c r="O842" t="s">
        <v>1070</v>
      </c>
      <c r="P842" s="8">
        <v>85.79</v>
      </c>
    </row>
    <row r="843" spans="1:16" x14ac:dyDescent="0.25">
      <c r="A843">
        <v>657399</v>
      </c>
      <c r="B843">
        <v>3188</v>
      </c>
      <c r="E843" t="e">
        <v>#N/A</v>
      </c>
      <c r="F843" s="2">
        <v>200018743084</v>
      </c>
      <c r="G843">
        <v>95417</v>
      </c>
      <c r="H843">
        <v>20220815</v>
      </c>
      <c r="I843">
        <v>2178</v>
      </c>
      <c r="J843">
        <v>657399</v>
      </c>
      <c r="K843" t="s">
        <v>7</v>
      </c>
      <c r="L843" t="s">
        <v>87</v>
      </c>
      <c r="M843">
        <v>3188</v>
      </c>
      <c r="N843" t="s">
        <v>1433</v>
      </c>
      <c r="O843" t="s">
        <v>844</v>
      </c>
      <c r="P843" s="8">
        <v>31.88</v>
      </c>
    </row>
    <row r="844" spans="1:16" x14ac:dyDescent="0.25">
      <c r="A844">
        <v>658516</v>
      </c>
      <c r="B844">
        <v>2898</v>
      </c>
      <c r="E844" t="e">
        <v>#N/A</v>
      </c>
      <c r="F844" s="2">
        <v>200023342518</v>
      </c>
      <c r="G844">
        <v>93739</v>
      </c>
      <c r="H844">
        <v>20220815</v>
      </c>
      <c r="I844">
        <v>2093</v>
      </c>
      <c r="J844">
        <v>658516</v>
      </c>
      <c r="K844" t="s">
        <v>9</v>
      </c>
      <c r="L844" t="s">
        <v>13</v>
      </c>
      <c r="M844">
        <v>2898</v>
      </c>
      <c r="N844" t="s">
        <v>1433</v>
      </c>
      <c r="O844" t="s">
        <v>1071</v>
      </c>
      <c r="P844" s="8">
        <v>28.98</v>
      </c>
    </row>
    <row r="845" spans="1:16" x14ac:dyDescent="0.25">
      <c r="A845">
        <v>661456</v>
      </c>
      <c r="B845">
        <v>354</v>
      </c>
      <c r="E845" t="e">
        <v>#N/A</v>
      </c>
      <c r="F845" s="2">
        <v>200017006376</v>
      </c>
      <c r="G845">
        <v>93742</v>
      </c>
      <c r="H845">
        <v>20220815</v>
      </c>
      <c r="I845">
        <v>2092</v>
      </c>
      <c r="J845">
        <v>661456</v>
      </c>
      <c r="K845" t="s">
        <v>9</v>
      </c>
      <c r="L845" t="s">
        <v>122</v>
      </c>
      <c r="M845">
        <v>354</v>
      </c>
      <c r="N845" t="s">
        <v>1432</v>
      </c>
      <c r="O845" t="s">
        <v>1072</v>
      </c>
      <c r="P845" s="8">
        <v>3.54</v>
      </c>
    </row>
    <row r="846" spans="1:16" x14ac:dyDescent="0.25">
      <c r="A846">
        <v>664003</v>
      </c>
      <c r="B846">
        <v>2444</v>
      </c>
      <c r="E846" t="e">
        <v>#N/A</v>
      </c>
      <c r="F846" s="2">
        <v>400405134</v>
      </c>
      <c r="G846">
        <v>131425</v>
      </c>
      <c r="H846">
        <v>20220815</v>
      </c>
      <c r="I846">
        <v>2927</v>
      </c>
      <c r="J846">
        <v>664003</v>
      </c>
      <c r="K846" t="s">
        <v>9</v>
      </c>
      <c r="L846" t="s">
        <v>113</v>
      </c>
      <c r="M846">
        <v>2444</v>
      </c>
      <c r="N846" t="s">
        <v>1432</v>
      </c>
      <c r="O846" t="s">
        <v>1073</v>
      </c>
      <c r="P846" s="8">
        <v>24.44</v>
      </c>
    </row>
    <row r="847" spans="1:16" x14ac:dyDescent="0.25">
      <c r="A847">
        <v>664139</v>
      </c>
      <c r="B847">
        <v>1056</v>
      </c>
      <c r="E847" t="e">
        <v>#N/A</v>
      </c>
      <c r="F847" s="2">
        <v>200023102847</v>
      </c>
      <c r="G847">
        <v>145424</v>
      </c>
      <c r="H847">
        <v>20220815</v>
      </c>
      <c r="I847">
        <v>3185</v>
      </c>
      <c r="J847">
        <v>664139</v>
      </c>
      <c r="K847" t="s">
        <v>9</v>
      </c>
      <c r="L847" t="s">
        <v>113</v>
      </c>
      <c r="M847">
        <v>1056</v>
      </c>
      <c r="N847" t="s">
        <v>1432</v>
      </c>
      <c r="O847" t="s">
        <v>1074</v>
      </c>
      <c r="P847" s="8">
        <v>10.56</v>
      </c>
    </row>
    <row r="848" spans="1:16" x14ac:dyDescent="0.25">
      <c r="A848">
        <v>665619</v>
      </c>
      <c r="B848">
        <v>2549</v>
      </c>
      <c r="E848" t="e">
        <v>#N/A</v>
      </c>
      <c r="F848" s="2">
        <v>200022347260</v>
      </c>
      <c r="G848">
        <v>133105</v>
      </c>
      <c r="H848">
        <v>20220815</v>
      </c>
      <c r="I848">
        <v>2968</v>
      </c>
      <c r="J848">
        <v>665619</v>
      </c>
      <c r="K848" t="s">
        <v>7</v>
      </c>
      <c r="L848" t="s">
        <v>14</v>
      </c>
      <c r="M848">
        <v>2549</v>
      </c>
      <c r="N848" t="s">
        <v>1433</v>
      </c>
      <c r="O848" t="s">
        <v>1064</v>
      </c>
      <c r="P848" s="8">
        <v>25.49</v>
      </c>
    </row>
    <row r="849" spans="1:16" x14ac:dyDescent="0.25">
      <c r="A849">
        <v>666279</v>
      </c>
      <c r="B849">
        <v>2245</v>
      </c>
      <c r="E849" t="e">
        <v>#N/A</v>
      </c>
      <c r="F849" s="2">
        <v>201003002452</v>
      </c>
      <c r="G849">
        <v>104426</v>
      </c>
      <c r="H849">
        <v>20220815</v>
      </c>
      <c r="I849">
        <v>2415</v>
      </c>
      <c r="J849">
        <v>666279</v>
      </c>
      <c r="K849" t="s">
        <v>9</v>
      </c>
      <c r="L849" t="s">
        <v>86</v>
      </c>
      <c r="M849">
        <v>2245</v>
      </c>
      <c r="N849" t="s">
        <v>1432</v>
      </c>
      <c r="O849" t="s">
        <v>1075</v>
      </c>
      <c r="P849" s="8">
        <v>22.45</v>
      </c>
    </row>
    <row r="850" spans="1:16" x14ac:dyDescent="0.25">
      <c r="A850">
        <v>666546</v>
      </c>
      <c r="B850">
        <v>4253</v>
      </c>
      <c r="E850" t="e">
        <v>#N/A</v>
      </c>
      <c r="F850" s="2">
        <v>200019775630</v>
      </c>
      <c r="G850">
        <v>222426</v>
      </c>
      <c r="H850">
        <v>20220814</v>
      </c>
      <c r="I850">
        <v>1748</v>
      </c>
      <c r="J850">
        <v>666546</v>
      </c>
      <c r="K850" t="s">
        <v>7</v>
      </c>
      <c r="L850" t="s">
        <v>17</v>
      </c>
      <c r="M850">
        <v>4253</v>
      </c>
      <c r="N850" t="s">
        <v>1433</v>
      </c>
      <c r="O850" t="s">
        <v>1076</v>
      </c>
      <c r="P850" s="8">
        <v>42.53</v>
      </c>
    </row>
    <row r="851" spans="1:16" x14ac:dyDescent="0.25">
      <c r="A851">
        <v>669339</v>
      </c>
      <c r="B851">
        <v>147</v>
      </c>
      <c r="E851" t="e">
        <v>#N/A</v>
      </c>
      <c r="F851" s="2">
        <v>200021016130</v>
      </c>
      <c r="G851">
        <v>220749</v>
      </c>
      <c r="H851">
        <v>20220814</v>
      </c>
      <c r="I851">
        <v>1733</v>
      </c>
      <c r="J851">
        <v>669339</v>
      </c>
      <c r="K851" t="s">
        <v>7</v>
      </c>
      <c r="L851" t="s">
        <v>66</v>
      </c>
      <c r="M851">
        <v>147</v>
      </c>
      <c r="N851" t="s">
        <v>1432</v>
      </c>
      <c r="O851" t="s">
        <v>1077</v>
      </c>
      <c r="P851" s="8">
        <v>1.47</v>
      </c>
    </row>
    <row r="852" spans="1:16" x14ac:dyDescent="0.25">
      <c r="A852">
        <v>669883</v>
      </c>
      <c r="B852">
        <v>1597</v>
      </c>
      <c r="E852" t="e">
        <v>#N/A</v>
      </c>
      <c r="F852" s="2">
        <v>200022238162</v>
      </c>
      <c r="G852">
        <v>102750</v>
      </c>
      <c r="H852">
        <v>20220815</v>
      </c>
      <c r="I852">
        <v>2310</v>
      </c>
      <c r="J852">
        <v>669883</v>
      </c>
      <c r="K852" t="s">
        <v>9</v>
      </c>
      <c r="L852" t="s">
        <v>100</v>
      </c>
      <c r="M852">
        <v>1597</v>
      </c>
      <c r="N852" t="s">
        <v>1432</v>
      </c>
      <c r="O852" t="s">
        <v>1078</v>
      </c>
      <c r="P852" s="8">
        <v>15.97</v>
      </c>
    </row>
    <row r="853" spans="1:16" x14ac:dyDescent="0.25">
      <c r="A853">
        <v>671043</v>
      </c>
      <c r="B853">
        <v>20128</v>
      </c>
      <c r="E853" t="e">
        <v>#N/A</v>
      </c>
      <c r="F853" s="2">
        <v>254682</v>
      </c>
      <c r="G853">
        <v>92111</v>
      </c>
      <c r="H853">
        <v>20220815</v>
      </c>
      <c r="I853">
        <v>570363</v>
      </c>
      <c r="J853">
        <v>671043</v>
      </c>
      <c r="K853" t="s">
        <v>7</v>
      </c>
      <c r="L853" t="s">
        <v>27</v>
      </c>
      <c r="M853">
        <v>20128</v>
      </c>
      <c r="N853" t="s">
        <v>1433</v>
      </c>
      <c r="O853" t="s">
        <v>507</v>
      </c>
      <c r="P853" s="8">
        <v>201.28</v>
      </c>
    </row>
    <row r="854" spans="1:16" x14ac:dyDescent="0.25">
      <c r="A854">
        <v>671256</v>
      </c>
      <c r="B854">
        <v>13600</v>
      </c>
      <c r="E854" t="e">
        <v>#N/A</v>
      </c>
      <c r="F854" s="2">
        <v>5003939</v>
      </c>
      <c r="G854">
        <v>95431</v>
      </c>
      <c r="H854">
        <v>20220815</v>
      </c>
      <c r="I854">
        <v>1524</v>
      </c>
      <c r="J854">
        <v>671256</v>
      </c>
      <c r="K854" t="s">
        <v>7</v>
      </c>
      <c r="L854" t="s">
        <v>32</v>
      </c>
      <c r="M854">
        <v>13600</v>
      </c>
      <c r="N854" t="s">
        <v>1433</v>
      </c>
      <c r="O854" t="s">
        <v>1079</v>
      </c>
      <c r="P854" s="8">
        <v>136</v>
      </c>
    </row>
    <row r="855" spans="1:16" x14ac:dyDescent="0.25">
      <c r="A855">
        <v>671603</v>
      </c>
      <c r="B855">
        <v>4137</v>
      </c>
      <c r="E855" t="e">
        <v>#N/A</v>
      </c>
      <c r="F855" s="2">
        <v>1712610</v>
      </c>
      <c r="G855">
        <v>93751</v>
      </c>
      <c r="H855">
        <v>20220815</v>
      </c>
      <c r="I855">
        <v>570805</v>
      </c>
      <c r="J855">
        <v>671603</v>
      </c>
      <c r="K855" t="s">
        <v>7</v>
      </c>
      <c r="L855" t="s">
        <v>210</v>
      </c>
      <c r="M855">
        <v>4137</v>
      </c>
      <c r="N855" t="s">
        <v>1433</v>
      </c>
      <c r="O855" t="s">
        <v>1080</v>
      </c>
      <c r="P855" s="8">
        <v>41.37</v>
      </c>
    </row>
    <row r="856" spans="1:16" x14ac:dyDescent="0.25">
      <c r="A856">
        <v>673633</v>
      </c>
      <c r="B856">
        <v>4063</v>
      </c>
      <c r="E856" t="e">
        <v>#N/A</v>
      </c>
      <c r="F856" s="2">
        <v>201004594283</v>
      </c>
      <c r="G856">
        <v>111753</v>
      </c>
      <c r="H856">
        <v>20220815</v>
      </c>
      <c r="I856">
        <v>2570</v>
      </c>
      <c r="J856">
        <v>673633</v>
      </c>
      <c r="K856" t="s">
        <v>7</v>
      </c>
      <c r="L856" t="s">
        <v>130</v>
      </c>
      <c r="M856">
        <v>4063</v>
      </c>
      <c r="N856" t="s">
        <v>1432</v>
      </c>
      <c r="O856" t="s">
        <v>1062</v>
      </c>
      <c r="P856" s="8">
        <v>40.630000000000003</v>
      </c>
    </row>
    <row r="857" spans="1:16" x14ac:dyDescent="0.25">
      <c r="A857">
        <v>674306</v>
      </c>
      <c r="B857">
        <v>1751</v>
      </c>
      <c r="E857" t="e">
        <v>#N/A</v>
      </c>
      <c r="F857" s="2">
        <v>401636182</v>
      </c>
      <c r="G857">
        <v>90434</v>
      </c>
      <c r="H857">
        <v>20220815</v>
      </c>
      <c r="I857">
        <v>1966</v>
      </c>
      <c r="J857">
        <v>674306</v>
      </c>
      <c r="K857" t="s">
        <v>7</v>
      </c>
      <c r="L857" t="s">
        <v>98</v>
      </c>
      <c r="M857">
        <v>1751</v>
      </c>
      <c r="N857" t="s">
        <v>1432</v>
      </c>
      <c r="O857" t="s">
        <v>1081</v>
      </c>
      <c r="P857" s="8">
        <v>17.510000000000002</v>
      </c>
    </row>
    <row r="858" spans="1:16" x14ac:dyDescent="0.25">
      <c r="A858">
        <v>678106</v>
      </c>
      <c r="B858">
        <v>515</v>
      </c>
      <c r="E858" t="e">
        <v>#N/A</v>
      </c>
      <c r="F858" s="2">
        <v>200020883845</v>
      </c>
      <c r="G858">
        <v>81438</v>
      </c>
      <c r="H858">
        <v>20220815</v>
      </c>
      <c r="I858">
        <v>1838</v>
      </c>
      <c r="J858">
        <v>678106</v>
      </c>
      <c r="K858" t="s">
        <v>7</v>
      </c>
      <c r="L858" t="s">
        <v>80</v>
      </c>
      <c r="M858">
        <v>515</v>
      </c>
      <c r="N858" t="s">
        <v>1432</v>
      </c>
      <c r="O858" t="s">
        <v>876</v>
      </c>
      <c r="P858" s="8">
        <v>5.15</v>
      </c>
    </row>
    <row r="859" spans="1:16" x14ac:dyDescent="0.25">
      <c r="A859">
        <v>678446</v>
      </c>
      <c r="B859">
        <v>1214</v>
      </c>
      <c r="E859" t="e">
        <v>#N/A</v>
      </c>
      <c r="F859" s="2">
        <v>201006257228</v>
      </c>
      <c r="G859">
        <v>102758</v>
      </c>
      <c r="H859">
        <v>20220815</v>
      </c>
      <c r="I859">
        <v>2312</v>
      </c>
      <c r="J859">
        <v>678446</v>
      </c>
      <c r="K859" t="s">
        <v>7</v>
      </c>
      <c r="L859" t="s">
        <v>62</v>
      </c>
      <c r="M859">
        <v>1214</v>
      </c>
      <c r="N859" t="s">
        <v>1432</v>
      </c>
      <c r="O859" t="s">
        <v>1082</v>
      </c>
      <c r="P859" s="8">
        <v>12.14</v>
      </c>
    </row>
    <row r="860" spans="1:16" x14ac:dyDescent="0.25">
      <c r="A860">
        <v>679976</v>
      </c>
      <c r="B860">
        <v>2182</v>
      </c>
      <c r="E860" t="e">
        <v>#N/A</v>
      </c>
      <c r="F860" s="2">
        <v>200024390243</v>
      </c>
      <c r="G860">
        <v>110120</v>
      </c>
      <c r="H860">
        <v>20220815</v>
      </c>
      <c r="I860">
        <v>2494</v>
      </c>
      <c r="J860">
        <v>679976</v>
      </c>
      <c r="K860" t="s">
        <v>9</v>
      </c>
      <c r="L860" t="s">
        <v>36</v>
      </c>
      <c r="M860">
        <v>2182</v>
      </c>
      <c r="N860" t="s">
        <v>1432</v>
      </c>
      <c r="O860" t="s">
        <v>1020</v>
      </c>
      <c r="P860" s="8">
        <v>21.82</v>
      </c>
    </row>
    <row r="861" spans="1:16" x14ac:dyDescent="0.25">
      <c r="A861">
        <v>681029</v>
      </c>
      <c r="B861">
        <v>3823</v>
      </c>
      <c r="E861" t="e">
        <v>#N/A</v>
      </c>
      <c r="F861" s="2">
        <v>400133300</v>
      </c>
      <c r="G861">
        <v>122441</v>
      </c>
      <c r="H861">
        <v>20220815</v>
      </c>
      <c r="I861">
        <v>2797</v>
      </c>
      <c r="J861">
        <v>681029</v>
      </c>
      <c r="K861" t="s">
        <v>9</v>
      </c>
      <c r="L861" t="s">
        <v>133</v>
      </c>
      <c r="M861">
        <v>3823</v>
      </c>
      <c r="N861" t="s">
        <v>1433</v>
      </c>
      <c r="O861" t="s">
        <v>1083</v>
      </c>
      <c r="P861" s="8">
        <v>38.229999999999997</v>
      </c>
    </row>
    <row r="862" spans="1:16" x14ac:dyDescent="0.25">
      <c r="A862">
        <v>681876</v>
      </c>
      <c r="B862">
        <v>3984</v>
      </c>
      <c r="E862" t="e">
        <v>#N/A</v>
      </c>
      <c r="F862" s="2">
        <v>400585431</v>
      </c>
      <c r="G862">
        <v>81442</v>
      </c>
      <c r="H862">
        <v>20220815</v>
      </c>
      <c r="I862">
        <v>1839</v>
      </c>
      <c r="J862">
        <v>681876</v>
      </c>
      <c r="K862" t="s">
        <v>9</v>
      </c>
      <c r="L862" t="s">
        <v>12</v>
      </c>
      <c r="M862">
        <v>3984</v>
      </c>
      <c r="N862" t="s">
        <v>1433</v>
      </c>
      <c r="O862" t="s">
        <v>352</v>
      </c>
      <c r="P862" s="8">
        <v>39.840000000000003</v>
      </c>
    </row>
    <row r="863" spans="1:16" x14ac:dyDescent="0.25">
      <c r="A863">
        <v>682929</v>
      </c>
      <c r="B863">
        <v>2961</v>
      </c>
      <c r="E863" t="e">
        <v>#N/A</v>
      </c>
      <c r="F863" s="2">
        <v>1350825</v>
      </c>
      <c r="G863">
        <v>104443</v>
      </c>
      <c r="H863">
        <v>20220815</v>
      </c>
      <c r="I863">
        <v>1858</v>
      </c>
      <c r="J863">
        <v>682929</v>
      </c>
      <c r="K863" t="s">
        <v>7</v>
      </c>
      <c r="L863" t="s">
        <v>34</v>
      </c>
      <c r="M863">
        <v>2961</v>
      </c>
      <c r="N863" t="s">
        <v>1432</v>
      </c>
      <c r="O863" t="s">
        <v>982</v>
      </c>
      <c r="P863" s="8">
        <v>29.61</v>
      </c>
    </row>
    <row r="864" spans="1:16" x14ac:dyDescent="0.25">
      <c r="A864">
        <v>684646</v>
      </c>
      <c r="B864">
        <v>1895</v>
      </c>
      <c r="E864" t="e">
        <v>#N/A</v>
      </c>
      <c r="F864" s="2">
        <v>200021156845</v>
      </c>
      <c r="G864">
        <v>195445</v>
      </c>
      <c r="H864">
        <v>20220814</v>
      </c>
      <c r="I864">
        <v>1691</v>
      </c>
      <c r="J864">
        <v>684646</v>
      </c>
      <c r="K864" t="s">
        <v>9</v>
      </c>
      <c r="L864" t="s">
        <v>53</v>
      </c>
      <c r="M864">
        <v>1895</v>
      </c>
      <c r="N864" t="s">
        <v>1432</v>
      </c>
      <c r="O864" t="s">
        <v>1084</v>
      </c>
      <c r="P864" s="8">
        <v>18.95</v>
      </c>
    </row>
    <row r="865" spans="1:16" x14ac:dyDescent="0.25">
      <c r="A865">
        <v>685509</v>
      </c>
      <c r="B865">
        <v>4665</v>
      </c>
      <c r="E865" t="e">
        <v>#N/A</v>
      </c>
      <c r="F865" s="2">
        <v>6019624</v>
      </c>
      <c r="G865">
        <v>93805</v>
      </c>
      <c r="H865">
        <v>20220815</v>
      </c>
      <c r="I865">
        <v>544</v>
      </c>
      <c r="J865">
        <v>685509</v>
      </c>
      <c r="K865" t="s">
        <v>7</v>
      </c>
      <c r="L865" t="s">
        <v>259</v>
      </c>
      <c r="M865">
        <v>4665</v>
      </c>
      <c r="N865" t="s">
        <v>1433</v>
      </c>
      <c r="O865" t="s">
        <v>1058</v>
      </c>
      <c r="P865" s="8">
        <v>46.65</v>
      </c>
    </row>
    <row r="866" spans="1:16" x14ac:dyDescent="0.25">
      <c r="A866">
        <v>685526</v>
      </c>
      <c r="B866">
        <v>354</v>
      </c>
      <c r="E866" t="e">
        <v>#N/A</v>
      </c>
      <c r="F866" s="2">
        <v>200015866698</v>
      </c>
      <c r="G866">
        <v>101126</v>
      </c>
      <c r="H866">
        <v>20220815</v>
      </c>
      <c r="I866">
        <v>2246</v>
      </c>
      <c r="J866">
        <v>685526</v>
      </c>
      <c r="K866" t="s">
        <v>9</v>
      </c>
      <c r="L866" t="s">
        <v>85</v>
      </c>
      <c r="M866">
        <v>354</v>
      </c>
      <c r="N866" t="s">
        <v>1432</v>
      </c>
      <c r="O866" t="s">
        <v>1085</v>
      </c>
      <c r="P866" s="8">
        <v>3.54</v>
      </c>
    </row>
    <row r="867" spans="1:16" x14ac:dyDescent="0.25">
      <c r="A867">
        <v>685973</v>
      </c>
      <c r="B867">
        <v>1015</v>
      </c>
      <c r="E867" t="e">
        <v>#N/A</v>
      </c>
      <c r="F867" s="2">
        <v>200024263960</v>
      </c>
      <c r="G867">
        <v>81446</v>
      </c>
      <c r="H867">
        <v>20220815</v>
      </c>
      <c r="I867">
        <v>1840</v>
      </c>
      <c r="J867">
        <v>685973</v>
      </c>
      <c r="K867" t="s">
        <v>7</v>
      </c>
      <c r="L867" t="s">
        <v>93</v>
      </c>
      <c r="M867">
        <v>1015</v>
      </c>
      <c r="N867" t="s">
        <v>1433</v>
      </c>
      <c r="O867" t="s">
        <v>1086</v>
      </c>
      <c r="P867" s="8">
        <v>10.15</v>
      </c>
    </row>
    <row r="868" spans="1:16" x14ac:dyDescent="0.25">
      <c r="A868">
        <v>686656</v>
      </c>
      <c r="B868">
        <v>5681</v>
      </c>
      <c r="E868" t="e">
        <v>#N/A</v>
      </c>
      <c r="F868" s="2">
        <v>200021093626</v>
      </c>
      <c r="G868">
        <v>110127</v>
      </c>
      <c r="H868">
        <v>20220815</v>
      </c>
      <c r="I868">
        <v>2495</v>
      </c>
      <c r="J868">
        <v>686656</v>
      </c>
      <c r="K868" t="s">
        <v>9</v>
      </c>
      <c r="L868" t="s">
        <v>123</v>
      </c>
      <c r="M868">
        <v>5681</v>
      </c>
      <c r="N868" t="s">
        <v>1432</v>
      </c>
      <c r="O868" t="s">
        <v>1087</v>
      </c>
      <c r="P868" s="8">
        <v>56.81</v>
      </c>
    </row>
    <row r="869" spans="1:16" x14ac:dyDescent="0.25">
      <c r="A869">
        <v>688106</v>
      </c>
      <c r="B869">
        <v>693</v>
      </c>
      <c r="E869" t="e">
        <v>#N/A</v>
      </c>
      <c r="F869" s="2">
        <v>200018003299</v>
      </c>
      <c r="G869">
        <v>81448</v>
      </c>
      <c r="H869">
        <v>20220815</v>
      </c>
      <c r="I869">
        <v>1841</v>
      </c>
      <c r="J869">
        <v>688106</v>
      </c>
      <c r="K869" t="s">
        <v>7</v>
      </c>
      <c r="L869" t="s">
        <v>42</v>
      </c>
      <c r="M869">
        <v>693</v>
      </c>
      <c r="N869" t="s">
        <v>1432</v>
      </c>
      <c r="O869" t="s">
        <v>876</v>
      </c>
      <c r="P869" s="8">
        <v>6.93</v>
      </c>
    </row>
    <row r="870" spans="1:16" x14ac:dyDescent="0.25">
      <c r="A870">
        <v>688336</v>
      </c>
      <c r="B870">
        <v>2436</v>
      </c>
      <c r="E870" t="e">
        <v>#N/A</v>
      </c>
      <c r="F870" s="2">
        <v>201003115171</v>
      </c>
      <c r="G870">
        <v>115129</v>
      </c>
      <c r="H870">
        <v>20220815</v>
      </c>
      <c r="I870">
        <v>2695</v>
      </c>
      <c r="J870">
        <v>688336</v>
      </c>
      <c r="K870" t="s">
        <v>9</v>
      </c>
      <c r="L870" t="s">
        <v>123</v>
      </c>
      <c r="M870">
        <v>2436</v>
      </c>
      <c r="N870" t="s">
        <v>1432</v>
      </c>
      <c r="O870" t="s">
        <v>1088</v>
      </c>
      <c r="P870" s="8">
        <v>24.36</v>
      </c>
    </row>
    <row r="871" spans="1:16" x14ac:dyDescent="0.25">
      <c r="A871">
        <v>689319</v>
      </c>
      <c r="B871">
        <v>3094</v>
      </c>
      <c r="E871" t="e">
        <v>#N/A</v>
      </c>
      <c r="F871" s="2">
        <v>1853967</v>
      </c>
      <c r="G871">
        <v>102810</v>
      </c>
      <c r="H871">
        <v>20220815</v>
      </c>
      <c r="I871">
        <v>572331</v>
      </c>
      <c r="J871">
        <v>689319</v>
      </c>
      <c r="K871" t="s">
        <v>9</v>
      </c>
      <c r="L871" t="s">
        <v>275</v>
      </c>
      <c r="M871">
        <v>3094</v>
      </c>
      <c r="N871" t="s">
        <v>1432</v>
      </c>
      <c r="O871" t="s">
        <v>1089</v>
      </c>
      <c r="P871" s="8">
        <v>30.94</v>
      </c>
    </row>
    <row r="872" spans="1:16" x14ac:dyDescent="0.25">
      <c r="A872">
        <v>690769</v>
      </c>
      <c r="B872">
        <v>13968</v>
      </c>
      <c r="E872" t="e">
        <v>#N/A</v>
      </c>
      <c r="F872" s="2">
        <v>1632293</v>
      </c>
      <c r="G872">
        <v>90451</v>
      </c>
      <c r="H872">
        <v>20220815</v>
      </c>
      <c r="I872">
        <v>569923</v>
      </c>
      <c r="J872">
        <v>690769</v>
      </c>
      <c r="K872" t="s">
        <v>9</v>
      </c>
      <c r="L872" t="s">
        <v>159</v>
      </c>
      <c r="M872">
        <v>13968</v>
      </c>
      <c r="N872" t="s">
        <v>1432</v>
      </c>
      <c r="O872" t="s">
        <v>1090</v>
      </c>
      <c r="P872" s="8">
        <v>139.68</v>
      </c>
    </row>
    <row r="873" spans="1:16" x14ac:dyDescent="0.25">
      <c r="A873">
        <v>693089</v>
      </c>
      <c r="B873">
        <v>795</v>
      </c>
      <c r="E873" t="e">
        <v>#N/A</v>
      </c>
      <c r="F873" s="2">
        <v>200021640152</v>
      </c>
      <c r="G873">
        <v>142133</v>
      </c>
      <c r="H873">
        <v>20220815</v>
      </c>
      <c r="I873">
        <v>3107</v>
      </c>
      <c r="J873">
        <v>693089</v>
      </c>
      <c r="K873" t="s">
        <v>9</v>
      </c>
      <c r="L873" t="s">
        <v>129</v>
      </c>
      <c r="M873">
        <v>795</v>
      </c>
      <c r="N873" t="s">
        <v>1433</v>
      </c>
      <c r="O873" t="s">
        <v>1091</v>
      </c>
      <c r="P873" s="8">
        <v>7.95</v>
      </c>
    </row>
    <row r="874" spans="1:16" x14ac:dyDescent="0.25">
      <c r="A874">
        <v>693149</v>
      </c>
      <c r="B874">
        <v>2172</v>
      </c>
      <c r="E874" t="e">
        <v>#N/A</v>
      </c>
      <c r="F874" s="2">
        <v>200017492154</v>
      </c>
      <c r="G874">
        <v>111813</v>
      </c>
      <c r="H874">
        <v>20220815</v>
      </c>
      <c r="I874">
        <v>2571</v>
      </c>
      <c r="J874">
        <v>693149</v>
      </c>
      <c r="K874" t="s">
        <v>9</v>
      </c>
      <c r="L874" t="s">
        <v>143</v>
      </c>
      <c r="M874">
        <v>2172</v>
      </c>
      <c r="N874" t="s">
        <v>1432</v>
      </c>
      <c r="O874" t="s">
        <v>1092</v>
      </c>
      <c r="P874" s="8">
        <v>21.72</v>
      </c>
    </row>
    <row r="875" spans="1:16" x14ac:dyDescent="0.25">
      <c r="A875">
        <v>693193</v>
      </c>
      <c r="B875">
        <v>3164</v>
      </c>
      <c r="E875" t="e">
        <v>#N/A</v>
      </c>
      <c r="F875" s="2">
        <v>200022382689</v>
      </c>
      <c r="G875">
        <v>142133</v>
      </c>
      <c r="H875">
        <v>20220815</v>
      </c>
      <c r="I875">
        <v>3109</v>
      </c>
      <c r="J875">
        <v>693193</v>
      </c>
      <c r="K875" t="s">
        <v>7</v>
      </c>
      <c r="L875" t="s">
        <v>58</v>
      </c>
      <c r="M875">
        <v>3164</v>
      </c>
      <c r="N875" t="s">
        <v>1432</v>
      </c>
      <c r="O875" t="s">
        <v>1093</v>
      </c>
      <c r="P875" s="8">
        <v>31.64</v>
      </c>
    </row>
    <row r="876" spans="1:16" x14ac:dyDescent="0.25">
      <c r="A876">
        <v>693699</v>
      </c>
      <c r="B876">
        <v>1325</v>
      </c>
      <c r="E876" t="e">
        <v>#N/A</v>
      </c>
      <c r="F876" s="2">
        <v>401507771</v>
      </c>
      <c r="G876">
        <v>142134</v>
      </c>
      <c r="H876">
        <v>20220815</v>
      </c>
      <c r="I876">
        <v>3108</v>
      </c>
      <c r="J876">
        <v>693699</v>
      </c>
      <c r="K876" t="s">
        <v>9</v>
      </c>
      <c r="L876" t="s">
        <v>180</v>
      </c>
      <c r="M876">
        <v>1325</v>
      </c>
      <c r="N876" t="s">
        <v>1432</v>
      </c>
      <c r="O876" t="s">
        <v>1094</v>
      </c>
      <c r="P876" s="8">
        <v>13.25</v>
      </c>
    </row>
    <row r="877" spans="1:16" x14ac:dyDescent="0.25">
      <c r="A877">
        <v>694309</v>
      </c>
      <c r="B877">
        <v>3595</v>
      </c>
      <c r="E877" t="e">
        <v>#N/A</v>
      </c>
      <c r="F877" s="2">
        <v>200019911532</v>
      </c>
      <c r="G877">
        <v>220814</v>
      </c>
      <c r="H877">
        <v>20220814</v>
      </c>
      <c r="I877">
        <v>1735</v>
      </c>
      <c r="J877">
        <v>694309</v>
      </c>
      <c r="K877" t="s">
        <v>7</v>
      </c>
      <c r="L877" t="s">
        <v>127</v>
      </c>
      <c r="M877">
        <v>3595</v>
      </c>
      <c r="N877" t="s">
        <v>1432</v>
      </c>
      <c r="O877" t="s">
        <v>1095</v>
      </c>
      <c r="P877" s="8">
        <v>35.950000000000003</v>
      </c>
    </row>
    <row r="878" spans="1:16" x14ac:dyDescent="0.25">
      <c r="A878">
        <v>694313</v>
      </c>
      <c r="B878">
        <v>1073</v>
      </c>
      <c r="E878" t="e">
        <v>#N/A</v>
      </c>
      <c r="F878" s="2">
        <v>1458746</v>
      </c>
      <c r="G878">
        <v>142135</v>
      </c>
      <c r="H878">
        <v>20220815</v>
      </c>
      <c r="I878">
        <v>3190</v>
      </c>
      <c r="J878">
        <v>694313</v>
      </c>
      <c r="K878" t="s">
        <v>9</v>
      </c>
      <c r="L878" t="s">
        <v>278</v>
      </c>
      <c r="M878">
        <v>1073</v>
      </c>
      <c r="N878" t="s">
        <v>1432</v>
      </c>
      <c r="O878" t="s">
        <v>1096</v>
      </c>
      <c r="P878" s="8">
        <v>10.73</v>
      </c>
    </row>
    <row r="879" spans="1:16" x14ac:dyDescent="0.25">
      <c r="A879">
        <v>695286</v>
      </c>
      <c r="B879">
        <v>15277</v>
      </c>
      <c r="E879" t="e">
        <v>#N/A</v>
      </c>
      <c r="F879" s="2">
        <v>460795</v>
      </c>
      <c r="G879">
        <v>111815</v>
      </c>
      <c r="H879">
        <v>20220815</v>
      </c>
      <c r="I879">
        <v>573656</v>
      </c>
      <c r="J879">
        <v>695286</v>
      </c>
      <c r="K879" t="s">
        <v>9</v>
      </c>
      <c r="L879" t="s">
        <v>113</v>
      </c>
      <c r="M879">
        <v>15277</v>
      </c>
      <c r="N879" t="s">
        <v>1433</v>
      </c>
      <c r="O879" t="s">
        <v>980</v>
      </c>
      <c r="P879" s="8">
        <v>152.77000000000001</v>
      </c>
    </row>
    <row r="880" spans="1:16" x14ac:dyDescent="0.25">
      <c r="A880">
        <v>697619</v>
      </c>
      <c r="B880">
        <v>4542</v>
      </c>
      <c r="E880" t="e">
        <v>#N/A</v>
      </c>
      <c r="F880" s="2">
        <v>6334379</v>
      </c>
      <c r="G880">
        <v>93817</v>
      </c>
      <c r="H880">
        <v>20220815</v>
      </c>
      <c r="I880">
        <v>545</v>
      </c>
      <c r="J880">
        <v>697619</v>
      </c>
      <c r="K880" t="s">
        <v>7</v>
      </c>
      <c r="L880" t="s">
        <v>17</v>
      </c>
      <c r="M880">
        <v>4542</v>
      </c>
      <c r="N880" t="s">
        <v>1433</v>
      </c>
      <c r="O880" t="s">
        <v>1058</v>
      </c>
      <c r="P880" s="8">
        <v>45.42</v>
      </c>
    </row>
    <row r="881" spans="1:16" x14ac:dyDescent="0.25">
      <c r="A881">
        <v>698733</v>
      </c>
      <c r="B881">
        <v>4251</v>
      </c>
      <c r="E881" t="e">
        <v>#N/A</v>
      </c>
      <c r="F881" s="2">
        <v>201005998533</v>
      </c>
      <c r="G881">
        <v>102819</v>
      </c>
      <c r="H881">
        <v>20220815</v>
      </c>
      <c r="I881">
        <v>2317</v>
      </c>
      <c r="J881">
        <v>698733</v>
      </c>
      <c r="K881" t="s">
        <v>9</v>
      </c>
      <c r="L881" t="s">
        <v>110</v>
      </c>
      <c r="M881">
        <v>4251</v>
      </c>
      <c r="N881" t="s">
        <v>1432</v>
      </c>
      <c r="O881" t="s">
        <v>1097</v>
      </c>
      <c r="P881" s="8">
        <v>42.51</v>
      </c>
    </row>
    <row r="882" spans="1:16" x14ac:dyDescent="0.25">
      <c r="A882">
        <v>699006</v>
      </c>
      <c r="B882">
        <v>523</v>
      </c>
      <c r="E882" t="e">
        <v>#N/A</v>
      </c>
      <c r="F882" s="2">
        <v>200024261261</v>
      </c>
      <c r="G882">
        <v>95459</v>
      </c>
      <c r="H882">
        <v>20220815</v>
      </c>
      <c r="I882">
        <v>2181</v>
      </c>
      <c r="J882">
        <v>699006</v>
      </c>
      <c r="K882" t="s">
        <v>7</v>
      </c>
      <c r="L882" t="s">
        <v>164</v>
      </c>
      <c r="M882">
        <v>523</v>
      </c>
      <c r="N882" t="s">
        <v>1432</v>
      </c>
      <c r="O882" t="s">
        <v>419</v>
      </c>
      <c r="P882" s="8">
        <v>5.23</v>
      </c>
    </row>
    <row r="883" spans="1:16" x14ac:dyDescent="0.25">
      <c r="A883">
        <v>699109</v>
      </c>
      <c r="B883">
        <v>1843</v>
      </c>
      <c r="E883" t="e">
        <v>#N/A</v>
      </c>
      <c r="F883" s="2">
        <v>200015842376</v>
      </c>
      <c r="G883">
        <v>104459</v>
      </c>
      <c r="H883">
        <v>20220815</v>
      </c>
      <c r="I883">
        <v>2418</v>
      </c>
      <c r="J883">
        <v>699109</v>
      </c>
      <c r="K883" t="s">
        <v>7</v>
      </c>
      <c r="L883" t="s">
        <v>164</v>
      </c>
      <c r="M883">
        <v>1843</v>
      </c>
      <c r="N883" t="s">
        <v>1432</v>
      </c>
      <c r="O883" t="s">
        <v>1098</v>
      </c>
      <c r="P883" s="8">
        <v>18.43</v>
      </c>
    </row>
    <row r="884" spans="1:16" x14ac:dyDescent="0.25">
      <c r="A884">
        <v>699613</v>
      </c>
      <c r="B884">
        <v>4460</v>
      </c>
      <c r="E884" t="e">
        <v>#N/A</v>
      </c>
      <c r="F884" s="2">
        <v>201002116071</v>
      </c>
      <c r="G884">
        <v>81459</v>
      </c>
      <c r="H884">
        <v>20220815</v>
      </c>
      <c r="I884">
        <v>1842</v>
      </c>
      <c r="J884">
        <v>699613</v>
      </c>
      <c r="K884" t="s">
        <v>7</v>
      </c>
      <c r="L884" t="s">
        <v>48</v>
      </c>
      <c r="M884">
        <v>4460</v>
      </c>
      <c r="N884" t="s">
        <v>1433</v>
      </c>
      <c r="O884" t="s">
        <v>1086</v>
      </c>
      <c r="P884" s="8">
        <v>44.6</v>
      </c>
    </row>
    <row r="885" spans="1:16" x14ac:dyDescent="0.25">
      <c r="A885">
        <v>703113</v>
      </c>
      <c r="B885">
        <v>7440</v>
      </c>
      <c r="E885" t="e">
        <v>#N/A</v>
      </c>
      <c r="F885" s="2">
        <v>201003561580</v>
      </c>
      <c r="G885">
        <v>74143</v>
      </c>
      <c r="H885">
        <v>20220815</v>
      </c>
      <c r="I885">
        <v>1801</v>
      </c>
      <c r="J885">
        <v>703113</v>
      </c>
      <c r="K885" t="s">
        <v>9</v>
      </c>
      <c r="L885" t="s">
        <v>192</v>
      </c>
      <c r="M885">
        <v>7440</v>
      </c>
      <c r="N885" t="s">
        <v>1432</v>
      </c>
      <c r="O885" t="s">
        <v>1099</v>
      </c>
      <c r="P885" s="8">
        <v>74.400000000000006</v>
      </c>
    </row>
    <row r="886" spans="1:16" x14ac:dyDescent="0.25">
      <c r="A886">
        <v>703763</v>
      </c>
      <c r="B886">
        <v>3061</v>
      </c>
      <c r="E886" t="e">
        <v>#N/A</v>
      </c>
      <c r="F886" s="2">
        <v>200022597302</v>
      </c>
      <c r="G886">
        <v>93823</v>
      </c>
      <c r="H886">
        <v>20220815</v>
      </c>
      <c r="I886">
        <v>2097</v>
      </c>
      <c r="J886">
        <v>703763</v>
      </c>
      <c r="K886" t="s">
        <v>7</v>
      </c>
      <c r="L886" t="s">
        <v>44</v>
      </c>
      <c r="M886">
        <v>3061</v>
      </c>
      <c r="N886" t="s">
        <v>1432</v>
      </c>
      <c r="O886" t="s">
        <v>754</v>
      </c>
      <c r="P886" s="8">
        <v>30.61</v>
      </c>
    </row>
    <row r="887" spans="1:16" x14ac:dyDescent="0.25">
      <c r="A887">
        <v>705453</v>
      </c>
      <c r="B887">
        <v>1751</v>
      </c>
      <c r="E887" t="e">
        <v>#N/A</v>
      </c>
      <c r="F887" s="2">
        <v>201002830069</v>
      </c>
      <c r="G887">
        <v>95506</v>
      </c>
      <c r="H887">
        <v>20220815</v>
      </c>
      <c r="I887">
        <v>2182</v>
      </c>
      <c r="J887">
        <v>705453</v>
      </c>
      <c r="K887" t="s">
        <v>9</v>
      </c>
      <c r="L887" t="s">
        <v>78</v>
      </c>
      <c r="M887">
        <v>1751</v>
      </c>
      <c r="N887" t="s">
        <v>1433</v>
      </c>
      <c r="O887" t="s">
        <v>1100</v>
      </c>
      <c r="P887" s="8">
        <v>17.510000000000002</v>
      </c>
    </row>
    <row r="888" spans="1:16" x14ac:dyDescent="0.25">
      <c r="A888">
        <v>706036</v>
      </c>
      <c r="B888">
        <v>2487</v>
      </c>
      <c r="E888" t="e">
        <v>#N/A</v>
      </c>
      <c r="F888" s="2">
        <v>400650120</v>
      </c>
      <c r="G888">
        <v>84826</v>
      </c>
      <c r="H888">
        <v>20220813</v>
      </c>
      <c r="I888">
        <v>1200</v>
      </c>
      <c r="J888">
        <v>706036</v>
      </c>
      <c r="K888" t="s">
        <v>7</v>
      </c>
      <c r="L888" t="s">
        <v>17</v>
      </c>
      <c r="M888">
        <v>2487</v>
      </c>
      <c r="N888" t="s">
        <v>1432</v>
      </c>
      <c r="O888" t="s">
        <v>1101</v>
      </c>
      <c r="P888" s="8">
        <v>24.87</v>
      </c>
    </row>
    <row r="889" spans="1:16" x14ac:dyDescent="0.25">
      <c r="A889">
        <v>706073</v>
      </c>
      <c r="B889">
        <v>1263</v>
      </c>
      <c r="E889" t="e">
        <v>#N/A</v>
      </c>
      <c r="F889" s="2">
        <v>201002536237</v>
      </c>
      <c r="G889">
        <v>102826</v>
      </c>
      <c r="H889">
        <v>20220814</v>
      </c>
      <c r="I889">
        <v>1499</v>
      </c>
      <c r="J889">
        <v>706073</v>
      </c>
      <c r="K889" t="s">
        <v>9</v>
      </c>
      <c r="L889" t="s">
        <v>85</v>
      </c>
      <c r="M889">
        <v>1263</v>
      </c>
      <c r="N889" t="s">
        <v>1432</v>
      </c>
      <c r="O889" t="s">
        <v>1102</v>
      </c>
      <c r="P889" s="8">
        <v>12.63</v>
      </c>
    </row>
    <row r="890" spans="1:16" x14ac:dyDescent="0.25">
      <c r="A890">
        <v>707806</v>
      </c>
      <c r="B890">
        <v>3141</v>
      </c>
      <c r="E890" t="e">
        <v>#N/A</v>
      </c>
      <c r="F890" s="2">
        <v>200019588884</v>
      </c>
      <c r="G890">
        <v>111827</v>
      </c>
      <c r="H890">
        <v>20220815</v>
      </c>
      <c r="I890">
        <v>2572</v>
      </c>
      <c r="J890">
        <v>707806</v>
      </c>
      <c r="K890" t="s">
        <v>7</v>
      </c>
      <c r="L890" t="s">
        <v>25</v>
      </c>
      <c r="M890">
        <v>3141</v>
      </c>
      <c r="N890" t="s">
        <v>1432</v>
      </c>
      <c r="O890" t="s">
        <v>1103</v>
      </c>
      <c r="P890" s="8">
        <v>31.41</v>
      </c>
    </row>
    <row r="891" spans="1:16" x14ac:dyDescent="0.25">
      <c r="A891">
        <v>708003</v>
      </c>
      <c r="B891">
        <v>753</v>
      </c>
      <c r="E891" t="e">
        <v>#N/A</v>
      </c>
      <c r="F891" s="2">
        <v>1983143</v>
      </c>
      <c r="G891">
        <v>92148</v>
      </c>
      <c r="H891">
        <v>20220815</v>
      </c>
      <c r="I891">
        <v>1343</v>
      </c>
      <c r="J891">
        <v>708003</v>
      </c>
      <c r="K891" t="s">
        <v>7</v>
      </c>
      <c r="L891" t="s">
        <v>210</v>
      </c>
      <c r="M891">
        <v>753</v>
      </c>
      <c r="N891" t="s">
        <v>1433</v>
      </c>
      <c r="O891" t="s">
        <v>1104</v>
      </c>
      <c r="P891" s="8">
        <v>7.53</v>
      </c>
    </row>
    <row r="892" spans="1:16" x14ac:dyDescent="0.25">
      <c r="A892">
        <v>708203</v>
      </c>
      <c r="B892">
        <v>287</v>
      </c>
      <c r="E892" t="e">
        <v>#N/A</v>
      </c>
      <c r="F892" s="2">
        <v>200017249422</v>
      </c>
      <c r="G892">
        <v>104508</v>
      </c>
      <c r="H892">
        <v>20220815</v>
      </c>
      <c r="I892">
        <v>2419</v>
      </c>
      <c r="J892">
        <v>708203</v>
      </c>
      <c r="K892" t="s">
        <v>7</v>
      </c>
      <c r="L892" t="s">
        <v>155</v>
      </c>
      <c r="M892">
        <v>287</v>
      </c>
      <c r="N892" t="s">
        <v>1433</v>
      </c>
      <c r="O892" t="s">
        <v>1105</v>
      </c>
      <c r="P892" s="8">
        <v>2.87</v>
      </c>
    </row>
    <row r="893" spans="1:16" x14ac:dyDescent="0.25">
      <c r="A893">
        <v>709669</v>
      </c>
      <c r="B893">
        <v>7669</v>
      </c>
      <c r="E893" t="e">
        <v>#N/A</v>
      </c>
      <c r="F893" s="2">
        <v>200020686354</v>
      </c>
      <c r="G893">
        <v>110150</v>
      </c>
      <c r="H893">
        <v>20220815</v>
      </c>
      <c r="I893">
        <v>2497</v>
      </c>
      <c r="J893">
        <v>709669</v>
      </c>
      <c r="K893" t="s">
        <v>7</v>
      </c>
      <c r="L893" t="s">
        <v>120</v>
      </c>
      <c r="M893">
        <v>7669</v>
      </c>
      <c r="N893" t="s">
        <v>1432</v>
      </c>
      <c r="O893" t="s">
        <v>1106</v>
      </c>
      <c r="P893" s="8">
        <v>76.69</v>
      </c>
    </row>
    <row r="894" spans="1:16" x14ac:dyDescent="0.25">
      <c r="A894">
        <v>710553</v>
      </c>
      <c r="B894">
        <v>625</v>
      </c>
      <c r="E894" t="e">
        <v>#N/A</v>
      </c>
      <c r="F894" s="2">
        <v>200023738517</v>
      </c>
      <c r="G894">
        <v>102831</v>
      </c>
      <c r="H894">
        <v>20220814</v>
      </c>
      <c r="I894">
        <v>1500</v>
      </c>
      <c r="J894">
        <v>710553</v>
      </c>
      <c r="K894" t="s">
        <v>9</v>
      </c>
      <c r="L894" t="s">
        <v>57</v>
      </c>
      <c r="M894">
        <v>625</v>
      </c>
      <c r="N894" t="s">
        <v>1432</v>
      </c>
      <c r="O894" t="s">
        <v>1107</v>
      </c>
      <c r="P894" s="8">
        <v>6.25</v>
      </c>
    </row>
    <row r="895" spans="1:16" x14ac:dyDescent="0.25">
      <c r="A895">
        <v>711729</v>
      </c>
      <c r="B895">
        <v>7096</v>
      </c>
      <c r="E895" t="e">
        <v>#N/A</v>
      </c>
      <c r="F895" s="2">
        <v>201001610793</v>
      </c>
      <c r="G895">
        <v>102831</v>
      </c>
      <c r="H895">
        <v>20220815</v>
      </c>
      <c r="I895">
        <v>2314</v>
      </c>
      <c r="J895">
        <v>711729</v>
      </c>
      <c r="K895" t="s">
        <v>7</v>
      </c>
      <c r="L895" t="s">
        <v>73</v>
      </c>
      <c r="M895">
        <v>7096</v>
      </c>
      <c r="N895" t="s">
        <v>1433</v>
      </c>
      <c r="O895" t="s">
        <v>1108</v>
      </c>
      <c r="P895" s="8">
        <v>70.959999999999994</v>
      </c>
    </row>
    <row r="896" spans="1:16" x14ac:dyDescent="0.25">
      <c r="A896">
        <v>711996</v>
      </c>
      <c r="B896">
        <v>1915</v>
      </c>
      <c r="E896" t="e">
        <v>#N/A</v>
      </c>
      <c r="F896" s="2">
        <v>200024107597</v>
      </c>
      <c r="G896">
        <v>90512</v>
      </c>
      <c r="H896">
        <v>20220815</v>
      </c>
      <c r="I896">
        <v>1970</v>
      </c>
      <c r="J896">
        <v>711996</v>
      </c>
      <c r="K896" t="s">
        <v>9</v>
      </c>
      <c r="L896" t="s">
        <v>29</v>
      </c>
      <c r="M896">
        <v>1915</v>
      </c>
      <c r="N896" t="s">
        <v>1432</v>
      </c>
      <c r="O896" t="s">
        <v>1109</v>
      </c>
      <c r="P896" s="8">
        <v>19.149999999999999</v>
      </c>
    </row>
    <row r="897" spans="1:16" x14ac:dyDescent="0.25">
      <c r="A897">
        <v>713066</v>
      </c>
      <c r="B897">
        <v>1064</v>
      </c>
      <c r="E897" t="e">
        <v>#N/A</v>
      </c>
      <c r="F897" s="2">
        <v>200018173431</v>
      </c>
      <c r="G897">
        <v>111834</v>
      </c>
      <c r="H897">
        <v>20220815</v>
      </c>
      <c r="I897">
        <v>2573</v>
      </c>
      <c r="J897">
        <v>713066</v>
      </c>
      <c r="K897" t="s">
        <v>9</v>
      </c>
      <c r="L897" t="s">
        <v>96</v>
      </c>
      <c r="M897">
        <v>1064</v>
      </c>
      <c r="N897" t="s">
        <v>1432</v>
      </c>
      <c r="O897" t="s">
        <v>1110</v>
      </c>
      <c r="P897" s="8">
        <v>10.64</v>
      </c>
    </row>
    <row r="898" spans="1:16" x14ac:dyDescent="0.25">
      <c r="A898">
        <v>713659</v>
      </c>
      <c r="B898">
        <v>610</v>
      </c>
      <c r="E898" t="e">
        <v>#N/A</v>
      </c>
      <c r="F898" s="2">
        <v>201002706731</v>
      </c>
      <c r="G898">
        <v>70834</v>
      </c>
      <c r="H898">
        <v>20220815</v>
      </c>
      <c r="I898">
        <v>1779</v>
      </c>
      <c r="J898">
        <v>713659</v>
      </c>
      <c r="K898" t="s">
        <v>9</v>
      </c>
      <c r="L898" t="s">
        <v>125</v>
      </c>
      <c r="M898">
        <v>610</v>
      </c>
      <c r="N898" t="s">
        <v>1432</v>
      </c>
      <c r="O898" t="s">
        <v>1111</v>
      </c>
      <c r="P898" s="8">
        <v>6.1</v>
      </c>
    </row>
    <row r="899" spans="1:16" x14ac:dyDescent="0.25">
      <c r="A899">
        <v>714369</v>
      </c>
      <c r="B899">
        <v>2916</v>
      </c>
      <c r="E899" t="e">
        <v>#N/A</v>
      </c>
      <c r="F899" s="2">
        <v>200018489258</v>
      </c>
      <c r="G899">
        <v>115155</v>
      </c>
      <c r="H899">
        <v>20220815</v>
      </c>
      <c r="I899">
        <v>2697</v>
      </c>
      <c r="J899">
        <v>714369</v>
      </c>
      <c r="K899" t="s">
        <v>9</v>
      </c>
      <c r="L899" t="s">
        <v>29</v>
      </c>
      <c r="M899">
        <v>2916</v>
      </c>
      <c r="N899" t="s">
        <v>1432</v>
      </c>
      <c r="O899" t="s">
        <v>1112</v>
      </c>
      <c r="P899" s="8">
        <v>29.16</v>
      </c>
    </row>
    <row r="900" spans="1:16" x14ac:dyDescent="0.25">
      <c r="A900">
        <v>715379</v>
      </c>
      <c r="B900">
        <v>5102</v>
      </c>
      <c r="E900" t="e">
        <v>#N/A</v>
      </c>
      <c r="F900" s="2">
        <v>201001138456</v>
      </c>
      <c r="G900">
        <v>134835</v>
      </c>
      <c r="H900">
        <v>20220815</v>
      </c>
      <c r="I900">
        <v>3006</v>
      </c>
      <c r="J900">
        <v>715379</v>
      </c>
      <c r="K900" t="s">
        <v>9</v>
      </c>
      <c r="L900" t="s">
        <v>129</v>
      </c>
      <c r="M900">
        <v>5102</v>
      </c>
      <c r="N900" t="s">
        <v>1432</v>
      </c>
      <c r="O900" t="s">
        <v>1113</v>
      </c>
      <c r="P900" s="8">
        <v>51.02</v>
      </c>
    </row>
    <row r="901" spans="1:16" x14ac:dyDescent="0.25">
      <c r="A901">
        <v>715643</v>
      </c>
      <c r="B901">
        <v>10282</v>
      </c>
      <c r="E901" t="e">
        <v>#N/A</v>
      </c>
      <c r="F901" s="2">
        <v>1612296</v>
      </c>
      <c r="G901">
        <v>111837</v>
      </c>
      <c r="H901">
        <v>20220815</v>
      </c>
      <c r="I901">
        <v>573668</v>
      </c>
      <c r="J901">
        <v>715643</v>
      </c>
      <c r="K901" t="s">
        <v>9</v>
      </c>
      <c r="L901" t="s">
        <v>284</v>
      </c>
      <c r="M901">
        <v>10282</v>
      </c>
      <c r="N901" t="s">
        <v>1433</v>
      </c>
      <c r="O901" t="s">
        <v>1114</v>
      </c>
      <c r="P901" s="8">
        <v>102.82</v>
      </c>
    </row>
    <row r="902" spans="1:16" x14ac:dyDescent="0.25">
      <c r="A902">
        <v>716123</v>
      </c>
      <c r="B902">
        <v>10250</v>
      </c>
      <c r="E902" t="e">
        <v>#N/A</v>
      </c>
      <c r="F902" s="2">
        <v>470876</v>
      </c>
      <c r="G902">
        <v>115156</v>
      </c>
      <c r="H902">
        <v>20220815</v>
      </c>
      <c r="I902">
        <v>574468</v>
      </c>
      <c r="J902">
        <v>716123</v>
      </c>
      <c r="K902" t="s">
        <v>7</v>
      </c>
      <c r="L902" t="s">
        <v>99</v>
      </c>
      <c r="M902">
        <v>10250</v>
      </c>
      <c r="N902" t="s">
        <v>1432</v>
      </c>
      <c r="O902" t="s">
        <v>1115</v>
      </c>
      <c r="P902" s="8">
        <v>102.5</v>
      </c>
    </row>
    <row r="903" spans="1:16" x14ac:dyDescent="0.25">
      <c r="A903">
        <v>716676</v>
      </c>
      <c r="B903">
        <v>49066</v>
      </c>
      <c r="E903" t="e">
        <v>#N/A</v>
      </c>
      <c r="F903" s="2">
        <v>1755652</v>
      </c>
      <c r="G903">
        <v>115156</v>
      </c>
      <c r="H903">
        <v>20220815</v>
      </c>
      <c r="I903">
        <v>574474</v>
      </c>
      <c r="J903">
        <v>716676</v>
      </c>
      <c r="K903" t="s">
        <v>7</v>
      </c>
      <c r="L903" t="s">
        <v>136</v>
      </c>
      <c r="M903">
        <v>49066</v>
      </c>
      <c r="N903" t="s">
        <v>1433</v>
      </c>
      <c r="O903" t="s">
        <v>1116</v>
      </c>
      <c r="P903" s="8">
        <v>490.66</v>
      </c>
    </row>
    <row r="904" spans="1:16" x14ac:dyDescent="0.25">
      <c r="A904">
        <v>717039</v>
      </c>
      <c r="B904">
        <v>2061</v>
      </c>
      <c r="E904" t="e">
        <v>#N/A</v>
      </c>
      <c r="F904" s="2">
        <v>200020215048</v>
      </c>
      <c r="G904">
        <v>110157</v>
      </c>
      <c r="H904">
        <v>20220815</v>
      </c>
      <c r="I904">
        <v>2498</v>
      </c>
      <c r="J904">
        <v>717039</v>
      </c>
      <c r="K904" t="s">
        <v>7</v>
      </c>
      <c r="L904" t="s">
        <v>130</v>
      </c>
      <c r="M904">
        <v>2061</v>
      </c>
      <c r="N904" t="s">
        <v>1432</v>
      </c>
      <c r="O904" t="s">
        <v>743</v>
      </c>
      <c r="P904" s="8">
        <v>20.61</v>
      </c>
    </row>
    <row r="905" spans="1:16" x14ac:dyDescent="0.25">
      <c r="A905">
        <v>717143</v>
      </c>
      <c r="B905">
        <v>7997</v>
      </c>
      <c r="E905" t="e">
        <v>#N/A</v>
      </c>
      <c r="F905" s="2">
        <v>1613797</v>
      </c>
      <c r="G905">
        <v>115157</v>
      </c>
      <c r="H905">
        <v>20220815</v>
      </c>
      <c r="I905">
        <v>574467</v>
      </c>
      <c r="J905">
        <v>717143</v>
      </c>
      <c r="K905" t="s">
        <v>9</v>
      </c>
      <c r="L905" t="s">
        <v>21</v>
      </c>
      <c r="M905">
        <v>7997</v>
      </c>
      <c r="N905" t="s">
        <v>1432</v>
      </c>
      <c r="O905" t="s">
        <v>1117</v>
      </c>
      <c r="P905" s="8">
        <v>79.97</v>
      </c>
    </row>
    <row r="906" spans="1:16" x14ac:dyDescent="0.25">
      <c r="A906">
        <v>717346</v>
      </c>
      <c r="B906">
        <v>2938</v>
      </c>
      <c r="E906" t="e">
        <v>#N/A</v>
      </c>
      <c r="F906" s="2">
        <v>400430378</v>
      </c>
      <c r="G906">
        <v>81517</v>
      </c>
      <c r="H906">
        <v>20220815</v>
      </c>
      <c r="I906">
        <v>1843</v>
      </c>
      <c r="J906">
        <v>717346</v>
      </c>
      <c r="K906" t="s">
        <v>9</v>
      </c>
      <c r="L906" t="s">
        <v>113</v>
      </c>
      <c r="M906">
        <v>2938</v>
      </c>
      <c r="N906" t="s">
        <v>1432</v>
      </c>
      <c r="O906" t="s">
        <v>933</v>
      </c>
      <c r="P906" s="8">
        <v>29.38</v>
      </c>
    </row>
    <row r="907" spans="1:16" x14ac:dyDescent="0.25">
      <c r="A907">
        <v>720543</v>
      </c>
      <c r="B907">
        <v>1709</v>
      </c>
      <c r="E907" t="e">
        <v>#N/A</v>
      </c>
      <c r="F907" s="2">
        <v>200022381335</v>
      </c>
      <c r="G907">
        <v>133201</v>
      </c>
      <c r="H907">
        <v>20220815</v>
      </c>
      <c r="I907">
        <v>2969</v>
      </c>
      <c r="J907">
        <v>720543</v>
      </c>
      <c r="K907" t="s">
        <v>9</v>
      </c>
      <c r="L907" t="s">
        <v>212</v>
      </c>
      <c r="M907">
        <v>1709</v>
      </c>
      <c r="N907" t="s">
        <v>1432</v>
      </c>
      <c r="O907" t="s">
        <v>613</v>
      </c>
      <c r="P907" s="8">
        <v>17.09</v>
      </c>
    </row>
    <row r="908" spans="1:16" x14ac:dyDescent="0.25">
      <c r="A908">
        <v>722699</v>
      </c>
      <c r="B908">
        <v>4495</v>
      </c>
      <c r="E908" t="e">
        <v>#N/A</v>
      </c>
      <c r="F908" s="2">
        <v>200018693289</v>
      </c>
      <c r="G908">
        <v>111844</v>
      </c>
      <c r="H908">
        <v>20220815</v>
      </c>
      <c r="I908">
        <v>2575</v>
      </c>
      <c r="J908">
        <v>722699</v>
      </c>
      <c r="K908" t="s">
        <v>9</v>
      </c>
      <c r="L908" t="s">
        <v>74</v>
      </c>
      <c r="M908">
        <v>4495</v>
      </c>
      <c r="N908" t="s">
        <v>1432</v>
      </c>
      <c r="O908" t="s">
        <v>1118</v>
      </c>
      <c r="P908" s="8">
        <v>44.95</v>
      </c>
    </row>
    <row r="909" spans="1:16" x14ac:dyDescent="0.25">
      <c r="A909">
        <v>722963</v>
      </c>
      <c r="B909">
        <v>2089</v>
      </c>
      <c r="E909" t="e">
        <v>#N/A</v>
      </c>
      <c r="F909" s="2">
        <v>200019922307</v>
      </c>
      <c r="G909">
        <v>104524</v>
      </c>
      <c r="H909">
        <v>20220815</v>
      </c>
      <c r="I909">
        <v>2420</v>
      </c>
      <c r="J909">
        <v>722963</v>
      </c>
      <c r="K909" t="s">
        <v>9</v>
      </c>
      <c r="L909" t="s">
        <v>85</v>
      </c>
      <c r="M909">
        <v>2089</v>
      </c>
      <c r="N909" t="s">
        <v>1432</v>
      </c>
      <c r="O909" t="s">
        <v>1119</v>
      </c>
      <c r="P909" s="8">
        <v>20.89</v>
      </c>
    </row>
    <row r="910" spans="1:16" x14ac:dyDescent="0.25">
      <c r="A910">
        <v>723386</v>
      </c>
      <c r="B910">
        <v>354</v>
      </c>
      <c r="E910" t="e">
        <v>#N/A</v>
      </c>
      <c r="F910" s="2">
        <v>200019365853</v>
      </c>
      <c r="G910">
        <v>140524</v>
      </c>
      <c r="H910">
        <v>20220815</v>
      </c>
      <c r="I910">
        <v>3045</v>
      </c>
      <c r="J910">
        <v>723386</v>
      </c>
      <c r="K910" t="s">
        <v>9</v>
      </c>
      <c r="L910" t="s">
        <v>113</v>
      </c>
      <c r="M910">
        <v>354</v>
      </c>
      <c r="N910" t="s">
        <v>1432</v>
      </c>
      <c r="O910" t="s">
        <v>1026</v>
      </c>
      <c r="P910" s="8">
        <v>3.54</v>
      </c>
    </row>
    <row r="911" spans="1:16" x14ac:dyDescent="0.25">
      <c r="A911">
        <v>723469</v>
      </c>
      <c r="B911">
        <v>1470</v>
      </c>
      <c r="E911" t="e">
        <v>#N/A</v>
      </c>
      <c r="F911" s="2">
        <v>1706285</v>
      </c>
      <c r="G911">
        <v>133203</v>
      </c>
      <c r="H911">
        <v>20220815</v>
      </c>
      <c r="I911">
        <v>576453</v>
      </c>
      <c r="J911">
        <v>723469</v>
      </c>
      <c r="K911" t="s">
        <v>7</v>
      </c>
      <c r="L911" t="s">
        <v>88</v>
      </c>
      <c r="M911">
        <v>1470</v>
      </c>
      <c r="N911" t="s">
        <v>1433</v>
      </c>
      <c r="O911" t="s">
        <v>1120</v>
      </c>
      <c r="P911" s="8">
        <v>14.7</v>
      </c>
    </row>
    <row r="912" spans="1:16" x14ac:dyDescent="0.25">
      <c r="A912">
        <v>725513</v>
      </c>
      <c r="B912">
        <v>413</v>
      </c>
      <c r="E912" t="e">
        <v>#N/A</v>
      </c>
      <c r="F912" s="2">
        <v>4029575</v>
      </c>
      <c r="G912">
        <v>104525</v>
      </c>
      <c r="H912">
        <v>20220815</v>
      </c>
      <c r="I912">
        <v>1863</v>
      </c>
      <c r="J912">
        <v>725513</v>
      </c>
      <c r="K912" t="s">
        <v>7</v>
      </c>
      <c r="L912" t="s">
        <v>93</v>
      </c>
      <c r="M912">
        <v>413</v>
      </c>
      <c r="N912" t="s">
        <v>1432</v>
      </c>
      <c r="O912" t="s">
        <v>1121</v>
      </c>
      <c r="P912" s="8">
        <v>4.13</v>
      </c>
    </row>
    <row r="913" spans="1:16" x14ac:dyDescent="0.25">
      <c r="A913">
        <v>726219</v>
      </c>
      <c r="B913">
        <v>3231</v>
      </c>
      <c r="E913" t="e">
        <v>#N/A</v>
      </c>
      <c r="F913" s="2">
        <v>200018109849</v>
      </c>
      <c r="G913">
        <v>95526</v>
      </c>
      <c r="H913">
        <v>20220815</v>
      </c>
      <c r="I913">
        <v>2183</v>
      </c>
      <c r="J913">
        <v>726219</v>
      </c>
      <c r="K913" t="s">
        <v>7</v>
      </c>
      <c r="L913" t="s">
        <v>17</v>
      </c>
      <c r="M913">
        <v>3231</v>
      </c>
      <c r="N913" t="s">
        <v>1432</v>
      </c>
      <c r="O913" t="s">
        <v>1122</v>
      </c>
      <c r="P913" s="8">
        <v>32.31</v>
      </c>
    </row>
    <row r="914" spans="1:16" x14ac:dyDescent="0.25">
      <c r="A914">
        <v>726636</v>
      </c>
      <c r="B914">
        <v>6078</v>
      </c>
      <c r="E914" t="e">
        <v>#N/A</v>
      </c>
      <c r="F914" s="2">
        <v>200023907468</v>
      </c>
      <c r="G914">
        <v>65207</v>
      </c>
      <c r="H914">
        <v>20220815</v>
      </c>
      <c r="I914">
        <v>1762</v>
      </c>
      <c r="J914">
        <v>726636</v>
      </c>
      <c r="K914" t="s">
        <v>9</v>
      </c>
      <c r="L914" t="s">
        <v>78</v>
      </c>
      <c r="M914">
        <v>6078</v>
      </c>
      <c r="N914" t="s">
        <v>1433</v>
      </c>
      <c r="O914" t="s">
        <v>328</v>
      </c>
      <c r="P914" s="8">
        <v>60.78</v>
      </c>
    </row>
    <row r="915" spans="1:16" x14ac:dyDescent="0.25">
      <c r="A915">
        <v>727456</v>
      </c>
      <c r="B915">
        <v>2611</v>
      </c>
      <c r="E915" t="e">
        <v>#N/A</v>
      </c>
      <c r="F915" s="2">
        <v>200021239500</v>
      </c>
      <c r="G915">
        <v>210207</v>
      </c>
      <c r="H915">
        <v>20220814</v>
      </c>
      <c r="I915">
        <v>1709</v>
      </c>
      <c r="J915">
        <v>727456</v>
      </c>
      <c r="K915" t="s">
        <v>9</v>
      </c>
      <c r="L915" t="s">
        <v>47</v>
      </c>
      <c r="M915">
        <v>2611</v>
      </c>
      <c r="N915" t="s">
        <v>1433</v>
      </c>
      <c r="O915" t="s">
        <v>1123</v>
      </c>
      <c r="P915" s="8">
        <v>26.11</v>
      </c>
    </row>
    <row r="916" spans="1:16" x14ac:dyDescent="0.25">
      <c r="A916">
        <v>727929</v>
      </c>
      <c r="B916">
        <v>2110</v>
      </c>
      <c r="E916" t="e">
        <v>#N/A</v>
      </c>
      <c r="F916" s="2">
        <v>200020970931</v>
      </c>
      <c r="G916">
        <v>90528</v>
      </c>
      <c r="H916">
        <v>20220815</v>
      </c>
      <c r="I916">
        <v>1973</v>
      </c>
      <c r="J916">
        <v>727929</v>
      </c>
      <c r="K916" t="s">
        <v>7</v>
      </c>
      <c r="L916" t="s">
        <v>44</v>
      </c>
      <c r="M916">
        <v>2110</v>
      </c>
      <c r="N916" t="s">
        <v>1432</v>
      </c>
      <c r="O916" t="s">
        <v>1124</v>
      </c>
      <c r="P916" s="8">
        <v>21.1</v>
      </c>
    </row>
    <row r="917" spans="1:16" x14ac:dyDescent="0.25">
      <c r="A917">
        <v>729493</v>
      </c>
      <c r="B917">
        <v>4170</v>
      </c>
      <c r="E917" t="e">
        <v>#N/A</v>
      </c>
      <c r="F917" s="2">
        <v>200023626860</v>
      </c>
      <c r="G917">
        <v>122530</v>
      </c>
      <c r="H917">
        <v>20220815</v>
      </c>
      <c r="I917">
        <v>2799</v>
      </c>
      <c r="J917">
        <v>729493</v>
      </c>
      <c r="K917" t="s">
        <v>9</v>
      </c>
      <c r="L917" t="s">
        <v>123</v>
      </c>
      <c r="M917">
        <v>4170</v>
      </c>
      <c r="N917" t="s">
        <v>1432</v>
      </c>
      <c r="O917" t="s">
        <v>1125</v>
      </c>
      <c r="P917" s="8">
        <v>41.7</v>
      </c>
    </row>
    <row r="918" spans="1:16" x14ac:dyDescent="0.25">
      <c r="A918">
        <v>729743</v>
      </c>
      <c r="B918">
        <v>3191</v>
      </c>
      <c r="E918" t="e">
        <v>#N/A</v>
      </c>
      <c r="F918" s="2">
        <v>14834</v>
      </c>
      <c r="G918">
        <v>111849</v>
      </c>
      <c r="H918">
        <v>20220815</v>
      </c>
      <c r="I918">
        <v>573674</v>
      </c>
      <c r="J918">
        <v>729743</v>
      </c>
      <c r="K918" t="s">
        <v>7</v>
      </c>
      <c r="L918" t="s">
        <v>289</v>
      </c>
      <c r="M918">
        <v>3191</v>
      </c>
      <c r="N918" t="s">
        <v>1433</v>
      </c>
      <c r="O918" t="s">
        <v>1126</v>
      </c>
      <c r="P918" s="8">
        <v>31.91</v>
      </c>
    </row>
    <row r="919" spans="1:16" x14ac:dyDescent="0.25">
      <c r="A919">
        <v>730279</v>
      </c>
      <c r="B919">
        <v>484</v>
      </c>
      <c r="E919" t="e">
        <v>#N/A</v>
      </c>
      <c r="F919" s="2">
        <v>200019046941</v>
      </c>
      <c r="G919">
        <v>92210</v>
      </c>
      <c r="H919">
        <v>20220813</v>
      </c>
      <c r="I919">
        <v>1218</v>
      </c>
      <c r="J919">
        <v>730279</v>
      </c>
      <c r="K919" t="s">
        <v>9</v>
      </c>
      <c r="L919" t="s">
        <v>92</v>
      </c>
      <c r="M919">
        <v>484</v>
      </c>
      <c r="N919" t="s">
        <v>1432</v>
      </c>
      <c r="O919" t="s">
        <v>1127</v>
      </c>
      <c r="P919" s="8">
        <v>4.84</v>
      </c>
    </row>
    <row r="920" spans="1:16" x14ac:dyDescent="0.25">
      <c r="A920">
        <v>730789</v>
      </c>
      <c r="B920">
        <v>6566</v>
      </c>
      <c r="E920" t="e">
        <v>#N/A</v>
      </c>
      <c r="F920" s="2">
        <v>200018062469</v>
      </c>
      <c r="G920">
        <v>102850</v>
      </c>
      <c r="H920">
        <v>20220815</v>
      </c>
      <c r="I920">
        <v>2319</v>
      </c>
      <c r="J920">
        <v>730789</v>
      </c>
      <c r="K920" t="s">
        <v>7</v>
      </c>
      <c r="L920" t="s">
        <v>89</v>
      </c>
      <c r="M920">
        <v>6566</v>
      </c>
      <c r="N920" t="s">
        <v>1433</v>
      </c>
      <c r="O920" t="s">
        <v>1128</v>
      </c>
      <c r="P920" s="8">
        <v>65.66</v>
      </c>
    </row>
    <row r="921" spans="1:16" x14ac:dyDescent="0.25">
      <c r="A921">
        <v>730809</v>
      </c>
      <c r="B921">
        <v>949</v>
      </c>
      <c r="E921" t="e">
        <v>#N/A</v>
      </c>
      <c r="F921" s="2">
        <v>200015870393</v>
      </c>
      <c r="G921">
        <v>113531</v>
      </c>
      <c r="H921">
        <v>20220815</v>
      </c>
      <c r="I921">
        <v>2638</v>
      </c>
      <c r="J921">
        <v>730809</v>
      </c>
      <c r="K921" t="s">
        <v>9</v>
      </c>
      <c r="L921" t="s">
        <v>49</v>
      </c>
      <c r="M921">
        <v>949</v>
      </c>
      <c r="N921" t="s">
        <v>1432</v>
      </c>
      <c r="O921" t="s">
        <v>1129</v>
      </c>
      <c r="P921" s="8">
        <v>9.49</v>
      </c>
    </row>
    <row r="922" spans="1:16" x14ac:dyDescent="0.25">
      <c r="A922">
        <v>731223</v>
      </c>
      <c r="B922">
        <v>795</v>
      </c>
      <c r="E922" t="e">
        <v>#N/A</v>
      </c>
      <c r="F922" s="2">
        <v>200018331427</v>
      </c>
      <c r="G922">
        <v>134851</v>
      </c>
      <c r="H922">
        <v>20220815</v>
      </c>
      <c r="I922">
        <v>3007</v>
      </c>
      <c r="J922">
        <v>731223</v>
      </c>
      <c r="K922" t="s">
        <v>9</v>
      </c>
      <c r="L922" t="s">
        <v>13</v>
      </c>
      <c r="M922">
        <v>795</v>
      </c>
      <c r="N922" t="s">
        <v>1432</v>
      </c>
      <c r="O922" t="s">
        <v>1130</v>
      </c>
      <c r="P922" s="8">
        <v>7.95</v>
      </c>
    </row>
    <row r="923" spans="1:16" x14ac:dyDescent="0.25">
      <c r="A923">
        <v>732193</v>
      </c>
      <c r="B923">
        <v>804</v>
      </c>
      <c r="E923" t="e">
        <v>#N/A</v>
      </c>
      <c r="F923" s="2">
        <v>200018402392</v>
      </c>
      <c r="G923">
        <v>81533</v>
      </c>
      <c r="H923">
        <v>20220815</v>
      </c>
      <c r="I923">
        <v>1844</v>
      </c>
      <c r="J923">
        <v>732193</v>
      </c>
      <c r="K923" t="s">
        <v>9</v>
      </c>
      <c r="L923" t="s">
        <v>213</v>
      </c>
      <c r="M923">
        <v>804</v>
      </c>
      <c r="N923" t="s">
        <v>1433</v>
      </c>
      <c r="O923" t="s">
        <v>352</v>
      </c>
      <c r="P923" s="8">
        <v>8.0399999999999991</v>
      </c>
    </row>
    <row r="924" spans="1:16" x14ac:dyDescent="0.25">
      <c r="A924">
        <v>732686</v>
      </c>
      <c r="B924">
        <v>326</v>
      </c>
      <c r="E924" t="e">
        <v>#N/A</v>
      </c>
      <c r="F924" s="2">
        <v>201006940005</v>
      </c>
      <c r="G924">
        <v>90532</v>
      </c>
      <c r="H924">
        <v>20220815</v>
      </c>
      <c r="I924">
        <v>1974</v>
      </c>
      <c r="J924">
        <v>732686</v>
      </c>
      <c r="K924" t="s">
        <v>7</v>
      </c>
      <c r="L924" t="s">
        <v>98</v>
      </c>
      <c r="M924">
        <v>326</v>
      </c>
      <c r="N924" t="s">
        <v>1432</v>
      </c>
      <c r="O924" t="s">
        <v>1131</v>
      </c>
      <c r="P924" s="8">
        <v>3.26</v>
      </c>
    </row>
    <row r="925" spans="1:16" x14ac:dyDescent="0.25">
      <c r="A925">
        <v>732776</v>
      </c>
      <c r="B925">
        <v>4180</v>
      </c>
      <c r="E925" t="e">
        <v>#N/A</v>
      </c>
      <c r="F925" s="2">
        <v>200016157758</v>
      </c>
      <c r="G925">
        <v>93852</v>
      </c>
      <c r="H925">
        <v>20220815</v>
      </c>
      <c r="I925">
        <v>2095</v>
      </c>
      <c r="J925">
        <v>732776</v>
      </c>
      <c r="K925" t="s">
        <v>7</v>
      </c>
      <c r="L925" t="s">
        <v>106</v>
      </c>
      <c r="M925">
        <v>4180</v>
      </c>
      <c r="N925" t="s">
        <v>1432</v>
      </c>
      <c r="O925" t="s">
        <v>1132</v>
      </c>
      <c r="P925" s="8">
        <v>41.8</v>
      </c>
    </row>
    <row r="926" spans="1:16" x14ac:dyDescent="0.25">
      <c r="A926">
        <v>735183</v>
      </c>
      <c r="B926">
        <v>787</v>
      </c>
      <c r="E926" t="e">
        <v>#N/A</v>
      </c>
      <c r="F926" s="2">
        <v>200019965751</v>
      </c>
      <c r="G926">
        <v>213535</v>
      </c>
      <c r="H926">
        <v>20220814</v>
      </c>
      <c r="I926">
        <v>1729</v>
      </c>
      <c r="J926">
        <v>735183</v>
      </c>
      <c r="K926" t="s">
        <v>7</v>
      </c>
      <c r="L926" t="s">
        <v>26</v>
      </c>
      <c r="M926">
        <v>787</v>
      </c>
      <c r="N926" t="s">
        <v>1432</v>
      </c>
      <c r="O926" t="s">
        <v>1133</v>
      </c>
      <c r="P926" s="8">
        <v>7.87</v>
      </c>
    </row>
    <row r="927" spans="1:16" x14ac:dyDescent="0.25">
      <c r="A927">
        <v>735349</v>
      </c>
      <c r="B927">
        <v>3174</v>
      </c>
      <c r="E927" t="e">
        <v>#N/A</v>
      </c>
      <c r="F927" s="2">
        <v>200016035327</v>
      </c>
      <c r="G927">
        <v>101215</v>
      </c>
      <c r="H927">
        <v>20220815</v>
      </c>
      <c r="I927">
        <v>2247</v>
      </c>
      <c r="J927">
        <v>735349</v>
      </c>
      <c r="K927" t="s">
        <v>7</v>
      </c>
      <c r="L927" t="s">
        <v>97</v>
      </c>
      <c r="M927">
        <v>3174</v>
      </c>
      <c r="N927" t="s">
        <v>1432</v>
      </c>
      <c r="O927" t="s">
        <v>1134</v>
      </c>
      <c r="P927" s="8">
        <v>31.74</v>
      </c>
    </row>
    <row r="928" spans="1:16" x14ac:dyDescent="0.25">
      <c r="A928">
        <v>735396</v>
      </c>
      <c r="B928">
        <v>2869</v>
      </c>
      <c r="E928" t="e">
        <v>#N/A</v>
      </c>
      <c r="F928" s="2">
        <v>401612651</v>
      </c>
      <c r="G928">
        <v>104535</v>
      </c>
      <c r="H928">
        <v>20220815</v>
      </c>
      <c r="I928">
        <v>2421</v>
      </c>
      <c r="J928">
        <v>735396</v>
      </c>
      <c r="K928" t="s">
        <v>7</v>
      </c>
      <c r="L928" t="s">
        <v>58</v>
      </c>
      <c r="M928">
        <v>2869</v>
      </c>
      <c r="N928" t="s">
        <v>1432</v>
      </c>
      <c r="O928" t="s">
        <v>1135</v>
      </c>
      <c r="P928" s="8">
        <v>28.69</v>
      </c>
    </row>
    <row r="929" spans="1:16" x14ac:dyDescent="0.25">
      <c r="A929">
        <v>735549</v>
      </c>
      <c r="B929">
        <v>4133</v>
      </c>
      <c r="E929" t="e">
        <v>#N/A</v>
      </c>
      <c r="F929" s="2">
        <v>200018189171</v>
      </c>
      <c r="G929">
        <v>122536</v>
      </c>
      <c r="H929">
        <v>20220815</v>
      </c>
      <c r="I929">
        <v>2800</v>
      </c>
      <c r="J929">
        <v>735549</v>
      </c>
      <c r="K929" t="s">
        <v>9</v>
      </c>
      <c r="L929" t="s">
        <v>213</v>
      </c>
      <c r="M929">
        <v>4133</v>
      </c>
      <c r="N929" t="s">
        <v>1433</v>
      </c>
      <c r="O929" t="s">
        <v>1136</v>
      </c>
      <c r="P929" s="8">
        <v>41.33</v>
      </c>
    </row>
    <row r="930" spans="1:16" x14ac:dyDescent="0.25">
      <c r="A930">
        <v>735663</v>
      </c>
      <c r="B930">
        <v>459</v>
      </c>
      <c r="E930" t="e">
        <v>#N/A</v>
      </c>
      <c r="F930" s="2">
        <v>200016905529</v>
      </c>
      <c r="G930">
        <v>95536</v>
      </c>
      <c r="H930">
        <v>20220815</v>
      </c>
      <c r="I930">
        <v>2184</v>
      </c>
      <c r="J930">
        <v>735663</v>
      </c>
      <c r="K930" t="s">
        <v>9</v>
      </c>
      <c r="L930" t="s">
        <v>129</v>
      </c>
      <c r="M930">
        <v>459</v>
      </c>
      <c r="N930" t="s">
        <v>1432</v>
      </c>
      <c r="O930" t="s">
        <v>1137</v>
      </c>
      <c r="P930" s="8">
        <v>4.59</v>
      </c>
    </row>
    <row r="931" spans="1:16" x14ac:dyDescent="0.25">
      <c r="A931">
        <v>736639</v>
      </c>
      <c r="B931">
        <v>4951</v>
      </c>
      <c r="E931" t="e">
        <v>#N/A</v>
      </c>
      <c r="F931" s="2">
        <v>200019677232</v>
      </c>
      <c r="G931">
        <v>115216</v>
      </c>
      <c r="H931">
        <v>20220815</v>
      </c>
      <c r="I931">
        <v>2698</v>
      </c>
      <c r="J931">
        <v>736639</v>
      </c>
      <c r="K931" t="s">
        <v>7</v>
      </c>
      <c r="L931" t="s">
        <v>44</v>
      </c>
      <c r="M931">
        <v>4951</v>
      </c>
      <c r="N931" t="s">
        <v>1432</v>
      </c>
      <c r="O931" t="s">
        <v>1138</v>
      </c>
      <c r="P931" s="8">
        <v>49.51</v>
      </c>
    </row>
    <row r="932" spans="1:16" x14ac:dyDescent="0.25">
      <c r="A932">
        <v>739766</v>
      </c>
      <c r="B932">
        <v>9762</v>
      </c>
      <c r="E932" t="e">
        <v>#N/A</v>
      </c>
      <c r="F932" s="2">
        <v>200023913003</v>
      </c>
      <c r="G932">
        <v>131540</v>
      </c>
      <c r="H932">
        <v>20220815</v>
      </c>
      <c r="I932">
        <v>2930</v>
      </c>
      <c r="J932">
        <v>739766</v>
      </c>
      <c r="K932" t="s">
        <v>9</v>
      </c>
      <c r="L932" t="s">
        <v>192</v>
      </c>
      <c r="M932">
        <v>9762</v>
      </c>
      <c r="N932" t="s">
        <v>1432</v>
      </c>
      <c r="O932" t="s">
        <v>1139</v>
      </c>
      <c r="P932" s="8">
        <v>97.62</v>
      </c>
    </row>
    <row r="933" spans="1:16" x14ac:dyDescent="0.25">
      <c r="A933">
        <v>741089</v>
      </c>
      <c r="B933">
        <v>3616</v>
      </c>
      <c r="E933" t="e">
        <v>#N/A</v>
      </c>
      <c r="F933" s="2">
        <v>200019725114</v>
      </c>
      <c r="G933">
        <v>92221</v>
      </c>
      <c r="H933">
        <v>20220815</v>
      </c>
      <c r="I933">
        <v>2029</v>
      </c>
      <c r="J933">
        <v>741089</v>
      </c>
      <c r="K933" t="s">
        <v>7</v>
      </c>
      <c r="L933" t="s">
        <v>41</v>
      </c>
      <c r="M933">
        <v>3616</v>
      </c>
      <c r="N933" t="s">
        <v>1433</v>
      </c>
      <c r="O933" t="s">
        <v>1140</v>
      </c>
      <c r="P933" s="8">
        <v>36.159999999999997</v>
      </c>
    </row>
    <row r="934" spans="1:16" x14ac:dyDescent="0.25">
      <c r="A934">
        <v>743399</v>
      </c>
      <c r="B934">
        <v>539</v>
      </c>
      <c r="E934" t="e">
        <v>#N/A</v>
      </c>
      <c r="F934" s="2">
        <v>200022681338</v>
      </c>
      <c r="G934">
        <v>111903</v>
      </c>
      <c r="H934">
        <v>20220815</v>
      </c>
      <c r="I934">
        <v>2576</v>
      </c>
      <c r="J934">
        <v>743399</v>
      </c>
      <c r="K934" t="s">
        <v>7</v>
      </c>
      <c r="L934" t="s">
        <v>65</v>
      </c>
      <c r="M934">
        <v>539</v>
      </c>
      <c r="N934" t="s">
        <v>1433</v>
      </c>
      <c r="O934" t="s">
        <v>442</v>
      </c>
      <c r="P934" s="8">
        <v>5.39</v>
      </c>
    </row>
    <row r="935" spans="1:16" x14ac:dyDescent="0.25">
      <c r="A935">
        <v>743573</v>
      </c>
      <c r="B935">
        <v>3061</v>
      </c>
      <c r="E935" t="e">
        <v>#N/A</v>
      </c>
      <c r="F935" s="2">
        <v>200022597302</v>
      </c>
      <c r="G935">
        <v>93903</v>
      </c>
      <c r="H935">
        <v>20220815</v>
      </c>
      <c r="I935">
        <v>2098</v>
      </c>
      <c r="J935">
        <v>743573</v>
      </c>
      <c r="K935" t="s">
        <v>7</v>
      </c>
      <c r="L935" t="s">
        <v>27</v>
      </c>
      <c r="M935">
        <v>3061</v>
      </c>
      <c r="N935" t="s">
        <v>1432</v>
      </c>
      <c r="O935" t="s">
        <v>754</v>
      </c>
      <c r="P935" s="8">
        <v>30.61</v>
      </c>
    </row>
    <row r="936" spans="1:16" x14ac:dyDescent="0.25">
      <c r="A936">
        <v>743713</v>
      </c>
      <c r="B936">
        <v>551</v>
      </c>
      <c r="E936" t="e">
        <v>#N/A</v>
      </c>
      <c r="F936" s="2">
        <v>401399570</v>
      </c>
      <c r="G936">
        <v>81543</v>
      </c>
      <c r="H936">
        <v>20220815</v>
      </c>
      <c r="I936">
        <v>1845</v>
      </c>
      <c r="J936">
        <v>743713</v>
      </c>
      <c r="K936" t="s">
        <v>7</v>
      </c>
      <c r="L936" t="s">
        <v>55</v>
      </c>
      <c r="M936">
        <v>551</v>
      </c>
      <c r="N936" t="s">
        <v>1432</v>
      </c>
      <c r="O936" t="s">
        <v>1141</v>
      </c>
      <c r="P936" s="8">
        <v>5.51</v>
      </c>
    </row>
    <row r="937" spans="1:16" x14ac:dyDescent="0.25">
      <c r="A937">
        <v>744189</v>
      </c>
      <c r="B937">
        <v>1347</v>
      </c>
      <c r="E937" t="e">
        <v>#N/A</v>
      </c>
      <c r="F937" s="2">
        <v>200016748556</v>
      </c>
      <c r="G937">
        <v>134904</v>
      </c>
      <c r="H937">
        <v>20220815</v>
      </c>
      <c r="I937">
        <v>3008</v>
      </c>
      <c r="J937">
        <v>744189</v>
      </c>
      <c r="K937" t="s">
        <v>9</v>
      </c>
      <c r="L937" t="s">
        <v>60</v>
      </c>
      <c r="M937">
        <v>1347</v>
      </c>
      <c r="N937" t="s">
        <v>1433</v>
      </c>
      <c r="O937" t="s">
        <v>1142</v>
      </c>
      <c r="P937" s="8">
        <v>13.47</v>
      </c>
    </row>
    <row r="938" spans="1:16" x14ac:dyDescent="0.25">
      <c r="A938">
        <v>744196</v>
      </c>
      <c r="B938">
        <v>403</v>
      </c>
      <c r="E938" t="e">
        <v>#N/A</v>
      </c>
      <c r="F938" s="2">
        <v>1983063</v>
      </c>
      <c r="G938">
        <v>104544</v>
      </c>
      <c r="H938">
        <v>20220815</v>
      </c>
      <c r="I938">
        <v>1865</v>
      </c>
      <c r="J938">
        <v>744196</v>
      </c>
      <c r="K938" t="s">
        <v>7</v>
      </c>
      <c r="L938" t="s">
        <v>164</v>
      </c>
      <c r="M938">
        <v>403</v>
      </c>
      <c r="N938" t="s">
        <v>1433</v>
      </c>
      <c r="O938" t="s">
        <v>882</v>
      </c>
      <c r="P938" s="8">
        <v>4.03</v>
      </c>
    </row>
    <row r="939" spans="1:16" x14ac:dyDescent="0.25">
      <c r="A939">
        <v>744466</v>
      </c>
      <c r="B939">
        <v>1105</v>
      </c>
      <c r="E939" t="e">
        <v>#N/A</v>
      </c>
      <c r="F939" s="2">
        <v>200017114626</v>
      </c>
      <c r="G939">
        <v>75905</v>
      </c>
      <c r="H939">
        <v>20220815</v>
      </c>
      <c r="I939">
        <v>1818</v>
      </c>
      <c r="J939">
        <v>744466</v>
      </c>
      <c r="K939" t="s">
        <v>9</v>
      </c>
      <c r="L939" t="s">
        <v>15</v>
      </c>
      <c r="M939">
        <v>1105</v>
      </c>
      <c r="N939" t="s">
        <v>1432</v>
      </c>
      <c r="O939" t="s">
        <v>1143</v>
      </c>
      <c r="P939" s="8">
        <v>11.05</v>
      </c>
    </row>
    <row r="940" spans="1:16" x14ac:dyDescent="0.25">
      <c r="A940">
        <v>745066</v>
      </c>
      <c r="B940">
        <v>968</v>
      </c>
      <c r="E940" t="e">
        <v>#N/A</v>
      </c>
      <c r="F940" s="2">
        <v>200022661637</v>
      </c>
      <c r="G940">
        <v>93905</v>
      </c>
      <c r="H940">
        <v>20220815</v>
      </c>
      <c r="I940">
        <v>2094</v>
      </c>
      <c r="J940">
        <v>745066</v>
      </c>
      <c r="K940" t="s">
        <v>7</v>
      </c>
      <c r="L940" t="s">
        <v>106</v>
      </c>
      <c r="M940">
        <v>968</v>
      </c>
      <c r="N940" t="s">
        <v>1432</v>
      </c>
      <c r="O940" t="s">
        <v>1144</v>
      </c>
      <c r="P940" s="8">
        <v>9.68</v>
      </c>
    </row>
    <row r="941" spans="1:16" x14ac:dyDescent="0.25">
      <c r="A941">
        <v>746449</v>
      </c>
      <c r="B941">
        <v>354</v>
      </c>
      <c r="E941" t="e">
        <v>#N/A</v>
      </c>
      <c r="F941" s="2">
        <v>201006668093</v>
      </c>
      <c r="G941">
        <v>134907</v>
      </c>
      <c r="H941">
        <v>20220815</v>
      </c>
      <c r="I941">
        <v>3009</v>
      </c>
      <c r="J941">
        <v>746449</v>
      </c>
      <c r="K941" t="s">
        <v>9</v>
      </c>
      <c r="L941" t="s">
        <v>90</v>
      </c>
      <c r="M941">
        <v>354</v>
      </c>
      <c r="N941" t="s">
        <v>1432</v>
      </c>
      <c r="O941" t="s">
        <v>1145</v>
      </c>
      <c r="P941" s="8">
        <v>3.54</v>
      </c>
    </row>
    <row r="942" spans="1:16" x14ac:dyDescent="0.25">
      <c r="A942">
        <v>746863</v>
      </c>
      <c r="B942">
        <v>4822</v>
      </c>
      <c r="E942" t="e">
        <v>#N/A</v>
      </c>
      <c r="F942" s="2">
        <v>401351540</v>
      </c>
      <c r="G942">
        <v>84907</v>
      </c>
      <c r="H942">
        <v>20220815</v>
      </c>
      <c r="I942">
        <v>1923</v>
      </c>
      <c r="J942">
        <v>746863</v>
      </c>
      <c r="K942" t="s">
        <v>7</v>
      </c>
      <c r="L942" t="s">
        <v>14</v>
      </c>
      <c r="M942">
        <v>4822</v>
      </c>
      <c r="N942" t="s">
        <v>1432</v>
      </c>
      <c r="O942" t="s">
        <v>1146</v>
      </c>
      <c r="P942" s="8">
        <v>48.22</v>
      </c>
    </row>
    <row r="943" spans="1:16" x14ac:dyDescent="0.25">
      <c r="A943">
        <v>747133</v>
      </c>
      <c r="B943">
        <v>21682</v>
      </c>
      <c r="E943" t="e">
        <v>#N/A</v>
      </c>
      <c r="F943" s="2">
        <v>1868908</v>
      </c>
      <c r="G943">
        <v>134907</v>
      </c>
      <c r="H943">
        <v>20220815</v>
      </c>
      <c r="I943">
        <v>576769</v>
      </c>
      <c r="J943">
        <v>747133</v>
      </c>
      <c r="K943" t="s">
        <v>7</v>
      </c>
      <c r="L943" t="s">
        <v>102</v>
      </c>
      <c r="M943">
        <v>21682</v>
      </c>
      <c r="N943" t="s">
        <v>1432</v>
      </c>
      <c r="O943" t="s">
        <v>1147</v>
      </c>
      <c r="P943" s="8">
        <v>216.82</v>
      </c>
    </row>
    <row r="944" spans="1:16" x14ac:dyDescent="0.25">
      <c r="A944">
        <v>747593</v>
      </c>
      <c r="B944">
        <v>531</v>
      </c>
      <c r="E944" t="e">
        <v>#N/A</v>
      </c>
      <c r="F944" s="2">
        <v>200017568425</v>
      </c>
      <c r="G944">
        <v>74227</v>
      </c>
      <c r="H944">
        <v>20220815</v>
      </c>
      <c r="I944">
        <v>1803</v>
      </c>
      <c r="J944">
        <v>747593</v>
      </c>
      <c r="K944" t="s">
        <v>7</v>
      </c>
      <c r="L944" t="s">
        <v>44</v>
      </c>
      <c r="M944">
        <v>531</v>
      </c>
      <c r="N944" t="s">
        <v>1432</v>
      </c>
      <c r="O944" t="s">
        <v>1148</v>
      </c>
      <c r="P944" s="8">
        <v>5.31</v>
      </c>
    </row>
    <row r="945" spans="1:16" x14ac:dyDescent="0.25">
      <c r="A945">
        <v>747906</v>
      </c>
      <c r="B945">
        <v>3616</v>
      </c>
      <c r="E945" t="e">
        <v>#N/A</v>
      </c>
      <c r="F945" s="2">
        <v>200015851526</v>
      </c>
      <c r="G945">
        <v>202908</v>
      </c>
      <c r="H945">
        <v>20220812</v>
      </c>
      <c r="I945">
        <v>1147</v>
      </c>
      <c r="J945">
        <v>747906</v>
      </c>
      <c r="K945" t="s">
        <v>7</v>
      </c>
      <c r="L945" t="s">
        <v>142</v>
      </c>
      <c r="M945">
        <v>3616</v>
      </c>
      <c r="N945" t="s">
        <v>1432</v>
      </c>
      <c r="O945" t="s">
        <v>1149</v>
      </c>
      <c r="P945" s="8">
        <v>36.159999999999997</v>
      </c>
    </row>
    <row r="946" spans="1:16" x14ac:dyDescent="0.25">
      <c r="A946">
        <v>749536</v>
      </c>
      <c r="B946">
        <v>711</v>
      </c>
      <c r="E946" t="e">
        <v>#N/A</v>
      </c>
      <c r="F946" s="2">
        <v>200016385136</v>
      </c>
      <c r="G946">
        <v>83229</v>
      </c>
      <c r="H946">
        <v>20220815</v>
      </c>
      <c r="I946">
        <v>1884</v>
      </c>
      <c r="J946">
        <v>749536</v>
      </c>
      <c r="K946" t="s">
        <v>7</v>
      </c>
      <c r="L946" t="s">
        <v>37</v>
      </c>
      <c r="M946">
        <v>711</v>
      </c>
      <c r="N946" t="s">
        <v>1432</v>
      </c>
      <c r="O946" t="s">
        <v>1150</v>
      </c>
      <c r="P946" s="8">
        <v>7.11</v>
      </c>
    </row>
    <row r="947" spans="1:16" x14ac:dyDescent="0.25">
      <c r="A947">
        <v>750726</v>
      </c>
      <c r="B947">
        <v>6151</v>
      </c>
      <c r="E947" t="e">
        <v>#N/A</v>
      </c>
      <c r="F947" s="2">
        <v>200019450556</v>
      </c>
      <c r="G947">
        <v>111911</v>
      </c>
      <c r="H947">
        <v>20220815</v>
      </c>
      <c r="I947">
        <v>2577</v>
      </c>
      <c r="J947">
        <v>750726</v>
      </c>
      <c r="K947" t="s">
        <v>7</v>
      </c>
      <c r="L947" t="s">
        <v>87</v>
      </c>
      <c r="M947">
        <v>6151</v>
      </c>
      <c r="N947" t="s">
        <v>1433</v>
      </c>
      <c r="O947" t="s">
        <v>1151</v>
      </c>
      <c r="P947" s="8">
        <v>61.51</v>
      </c>
    </row>
    <row r="948" spans="1:16" x14ac:dyDescent="0.25">
      <c r="A948">
        <v>751046</v>
      </c>
      <c r="B948">
        <v>4225</v>
      </c>
      <c r="E948" t="e">
        <v>#N/A</v>
      </c>
      <c r="F948" s="2">
        <v>200022868596</v>
      </c>
      <c r="G948">
        <v>115231</v>
      </c>
      <c r="H948">
        <v>20220815</v>
      </c>
      <c r="I948">
        <v>2699</v>
      </c>
      <c r="J948">
        <v>751046</v>
      </c>
      <c r="K948" t="s">
        <v>7</v>
      </c>
      <c r="L948" t="s">
        <v>98</v>
      </c>
      <c r="M948">
        <v>4225</v>
      </c>
      <c r="N948" t="s">
        <v>1432</v>
      </c>
      <c r="O948" t="s">
        <v>1152</v>
      </c>
      <c r="P948" s="8">
        <v>42.25</v>
      </c>
    </row>
    <row r="949" spans="1:16" x14ac:dyDescent="0.25">
      <c r="A949">
        <v>751109</v>
      </c>
      <c r="B949">
        <v>2999</v>
      </c>
      <c r="E949" t="e">
        <v>#N/A</v>
      </c>
      <c r="F949" s="2">
        <v>201003459793</v>
      </c>
      <c r="G949">
        <v>70911</v>
      </c>
      <c r="H949">
        <v>20220815</v>
      </c>
      <c r="I949">
        <v>1780</v>
      </c>
      <c r="J949">
        <v>751109</v>
      </c>
      <c r="K949" t="s">
        <v>7</v>
      </c>
      <c r="L949" t="s">
        <v>99</v>
      </c>
      <c r="M949">
        <v>2999</v>
      </c>
      <c r="N949" t="s">
        <v>1433</v>
      </c>
      <c r="O949" t="s">
        <v>1153</v>
      </c>
      <c r="P949" s="8">
        <v>29.99</v>
      </c>
    </row>
    <row r="950" spans="1:16" x14ac:dyDescent="0.25">
      <c r="A950">
        <v>751556</v>
      </c>
      <c r="B950">
        <v>4507</v>
      </c>
      <c r="E950" t="e">
        <v>#N/A</v>
      </c>
      <c r="F950" s="2">
        <v>201003914193</v>
      </c>
      <c r="G950">
        <v>65232</v>
      </c>
      <c r="H950">
        <v>20220815</v>
      </c>
      <c r="I950">
        <v>1763</v>
      </c>
      <c r="J950">
        <v>751556</v>
      </c>
      <c r="K950" t="s">
        <v>9</v>
      </c>
      <c r="L950" t="s">
        <v>49</v>
      </c>
      <c r="M950">
        <v>4507</v>
      </c>
      <c r="N950" t="s">
        <v>1433</v>
      </c>
      <c r="O950" t="s">
        <v>1154</v>
      </c>
      <c r="P950" s="8">
        <v>45.07</v>
      </c>
    </row>
    <row r="951" spans="1:16" x14ac:dyDescent="0.25">
      <c r="A951">
        <v>753006</v>
      </c>
      <c r="B951">
        <v>683</v>
      </c>
      <c r="E951" t="e">
        <v>#N/A</v>
      </c>
      <c r="F951" s="2">
        <v>200023183979</v>
      </c>
      <c r="G951">
        <v>90553</v>
      </c>
      <c r="H951">
        <v>20220815</v>
      </c>
      <c r="I951">
        <v>1975</v>
      </c>
      <c r="J951">
        <v>753006</v>
      </c>
      <c r="K951" t="s">
        <v>9</v>
      </c>
      <c r="L951" t="s">
        <v>168</v>
      </c>
      <c r="M951">
        <v>683</v>
      </c>
      <c r="N951" t="s">
        <v>1432</v>
      </c>
      <c r="O951" t="s">
        <v>1109</v>
      </c>
      <c r="P951" s="8">
        <v>6.83</v>
      </c>
    </row>
    <row r="952" spans="1:16" x14ac:dyDescent="0.25">
      <c r="A952">
        <v>754849</v>
      </c>
      <c r="B952">
        <v>3310</v>
      </c>
      <c r="E952" t="e">
        <v>#N/A</v>
      </c>
      <c r="F952" s="2">
        <v>200019117460</v>
      </c>
      <c r="G952">
        <v>83235</v>
      </c>
      <c r="H952">
        <v>20220815</v>
      </c>
      <c r="I952">
        <v>1885</v>
      </c>
      <c r="J952">
        <v>754849</v>
      </c>
      <c r="K952" t="s">
        <v>7</v>
      </c>
      <c r="L952" t="s">
        <v>58</v>
      </c>
      <c r="M952">
        <v>3310</v>
      </c>
      <c r="N952" t="s">
        <v>1432</v>
      </c>
      <c r="O952" t="s">
        <v>1155</v>
      </c>
      <c r="P952" s="8">
        <v>33.1</v>
      </c>
    </row>
    <row r="953" spans="1:16" x14ac:dyDescent="0.25">
      <c r="A953">
        <v>755776</v>
      </c>
      <c r="B953">
        <v>4718</v>
      </c>
      <c r="E953" t="e">
        <v>#N/A</v>
      </c>
      <c r="F953" s="2">
        <v>401057748</v>
      </c>
      <c r="G953">
        <v>81556</v>
      </c>
      <c r="H953">
        <v>20220815</v>
      </c>
      <c r="I953">
        <v>1846</v>
      </c>
      <c r="J953">
        <v>755776</v>
      </c>
      <c r="K953" t="s">
        <v>9</v>
      </c>
      <c r="L953" t="s">
        <v>79</v>
      </c>
      <c r="M953">
        <v>4718</v>
      </c>
      <c r="N953" t="s">
        <v>1432</v>
      </c>
      <c r="O953" t="s">
        <v>1156</v>
      </c>
      <c r="P953" s="8">
        <v>47.18</v>
      </c>
    </row>
    <row r="954" spans="1:16" x14ac:dyDescent="0.25">
      <c r="A954">
        <v>756383</v>
      </c>
      <c r="B954">
        <v>527</v>
      </c>
      <c r="E954" t="e">
        <v>#N/A</v>
      </c>
      <c r="F954" s="2">
        <v>200024039824</v>
      </c>
      <c r="G954">
        <v>92236</v>
      </c>
      <c r="H954">
        <v>20220815</v>
      </c>
      <c r="I954">
        <v>2031</v>
      </c>
      <c r="J954">
        <v>756383</v>
      </c>
      <c r="K954" t="s">
        <v>7</v>
      </c>
      <c r="L954" t="s">
        <v>35</v>
      </c>
      <c r="M954">
        <v>527</v>
      </c>
      <c r="N954" t="s">
        <v>1433</v>
      </c>
      <c r="O954" t="s">
        <v>1140</v>
      </c>
      <c r="P954" s="8">
        <v>5.27</v>
      </c>
    </row>
    <row r="955" spans="1:16" x14ac:dyDescent="0.25">
      <c r="A955">
        <v>756673</v>
      </c>
      <c r="B955">
        <v>2193</v>
      </c>
      <c r="E955" t="e">
        <v>#N/A</v>
      </c>
      <c r="F955" s="2">
        <v>401591000</v>
      </c>
      <c r="G955">
        <v>81556</v>
      </c>
      <c r="H955">
        <v>20220815</v>
      </c>
      <c r="I955">
        <v>1847</v>
      </c>
      <c r="J955">
        <v>756673</v>
      </c>
      <c r="K955" t="s">
        <v>7</v>
      </c>
      <c r="L955" t="s">
        <v>157</v>
      </c>
      <c r="M955">
        <v>2193</v>
      </c>
      <c r="N955" t="s">
        <v>1432</v>
      </c>
      <c r="O955" t="s">
        <v>1141</v>
      </c>
      <c r="P955" s="8">
        <v>21.93</v>
      </c>
    </row>
    <row r="956" spans="1:16" x14ac:dyDescent="0.25">
      <c r="A956">
        <v>757306</v>
      </c>
      <c r="B956">
        <v>10794</v>
      </c>
      <c r="E956" t="e">
        <v>#N/A</v>
      </c>
      <c r="F956" s="2">
        <v>1894515</v>
      </c>
      <c r="G956">
        <v>111917</v>
      </c>
      <c r="H956">
        <v>20220815</v>
      </c>
      <c r="I956">
        <v>573704</v>
      </c>
      <c r="J956">
        <v>757306</v>
      </c>
      <c r="K956" t="s">
        <v>7</v>
      </c>
      <c r="L956" t="s">
        <v>293</v>
      </c>
      <c r="M956">
        <v>10794</v>
      </c>
      <c r="N956" t="s">
        <v>1433</v>
      </c>
      <c r="O956" t="s">
        <v>1157</v>
      </c>
      <c r="P956" s="8">
        <v>107.94</v>
      </c>
    </row>
    <row r="957" spans="1:16" x14ac:dyDescent="0.25">
      <c r="A957">
        <v>757389</v>
      </c>
      <c r="B957">
        <v>1122</v>
      </c>
      <c r="E957" t="e">
        <v>#N/A</v>
      </c>
      <c r="F957" s="2">
        <v>201003040338</v>
      </c>
      <c r="G957">
        <v>140558</v>
      </c>
      <c r="H957">
        <v>20220815</v>
      </c>
      <c r="I957">
        <v>3047</v>
      </c>
      <c r="J957">
        <v>757389</v>
      </c>
      <c r="K957" t="s">
        <v>9</v>
      </c>
      <c r="L957" t="s">
        <v>141</v>
      </c>
      <c r="M957">
        <v>1122</v>
      </c>
      <c r="N957" t="s">
        <v>1432</v>
      </c>
      <c r="O957" t="s">
        <v>1158</v>
      </c>
      <c r="P957" s="8">
        <v>11.22</v>
      </c>
    </row>
    <row r="958" spans="1:16" x14ac:dyDescent="0.25">
      <c r="A958">
        <v>757479</v>
      </c>
      <c r="B958">
        <v>7620</v>
      </c>
      <c r="E958" t="e">
        <v>#N/A</v>
      </c>
      <c r="F958" s="2">
        <v>200016064749</v>
      </c>
      <c r="G958">
        <v>110237</v>
      </c>
      <c r="H958">
        <v>20220815</v>
      </c>
      <c r="I958">
        <v>2502</v>
      </c>
      <c r="J958">
        <v>757479</v>
      </c>
      <c r="K958" t="s">
        <v>7</v>
      </c>
      <c r="L958" t="s">
        <v>34</v>
      </c>
      <c r="M958">
        <v>7620</v>
      </c>
      <c r="N958" t="s">
        <v>1432</v>
      </c>
      <c r="O958" t="s">
        <v>1159</v>
      </c>
      <c r="P958" s="8">
        <v>76.2</v>
      </c>
    </row>
    <row r="959" spans="1:16" x14ac:dyDescent="0.25">
      <c r="A959">
        <v>758206</v>
      </c>
      <c r="B959">
        <v>16742</v>
      </c>
      <c r="E959" t="e">
        <v>#N/A</v>
      </c>
      <c r="F959" s="2">
        <v>389049</v>
      </c>
      <c r="G959">
        <v>102918</v>
      </c>
      <c r="H959">
        <v>20220815</v>
      </c>
      <c r="I959">
        <v>572351</v>
      </c>
      <c r="J959">
        <v>758206</v>
      </c>
      <c r="K959" t="s">
        <v>9</v>
      </c>
      <c r="L959" t="s">
        <v>294</v>
      </c>
      <c r="M959">
        <v>16742</v>
      </c>
      <c r="N959" t="s">
        <v>1432</v>
      </c>
      <c r="O959" t="s">
        <v>1160</v>
      </c>
      <c r="P959" s="8">
        <v>167.42</v>
      </c>
    </row>
    <row r="960" spans="1:16" x14ac:dyDescent="0.25">
      <c r="A960">
        <v>763563</v>
      </c>
      <c r="B960">
        <v>17119</v>
      </c>
      <c r="E960" t="e">
        <v>#N/A</v>
      </c>
      <c r="F960" s="2">
        <v>1651360</v>
      </c>
      <c r="G960">
        <v>111926</v>
      </c>
      <c r="H960">
        <v>20220815</v>
      </c>
      <c r="I960">
        <v>573683</v>
      </c>
      <c r="J960">
        <v>763563</v>
      </c>
      <c r="K960" t="s">
        <v>9</v>
      </c>
      <c r="L960" t="s">
        <v>113</v>
      </c>
      <c r="M960">
        <v>17119</v>
      </c>
      <c r="N960" t="s">
        <v>1433</v>
      </c>
      <c r="O960" t="s">
        <v>1161</v>
      </c>
      <c r="P960" s="8">
        <v>171.19</v>
      </c>
    </row>
    <row r="961" spans="1:16" x14ac:dyDescent="0.25">
      <c r="A961">
        <v>765019</v>
      </c>
      <c r="B961">
        <v>3663</v>
      </c>
      <c r="E961" t="e">
        <v>#N/A</v>
      </c>
      <c r="F961" s="2">
        <v>201002464737</v>
      </c>
      <c r="G961">
        <v>145606</v>
      </c>
      <c r="H961">
        <v>20220815</v>
      </c>
      <c r="I961">
        <v>3187</v>
      </c>
      <c r="J961">
        <v>765019</v>
      </c>
      <c r="K961" t="s">
        <v>9</v>
      </c>
      <c r="L961" t="s">
        <v>15</v>
      </c>
      <c r="M961">
        <v>3663</v>
      </c>
      <c r="N961" t="s">
        <v>1432</v>
      </c>
      <c r="O961" t="s">
        <v>1162</v>
      </c>
      <c r="P961" s="8">
        <v>36.630000000000003</v>
      </c>
    </row>
    <row r="962" spans="1:16" x14ac:dyDescent="0.25">
      <c r="A962">
        <v>766599</v>
      </c>
      <c r="B962">
        <v>687</v>
      </c>
      <c r="E962" t="e">
        <v>#N/A</v>
      </c>
      <c r="F962" s="2">
        <v>200017550530</v>
      </c>
      <c r="G962">
        <v>93927</v>
      </c>
      <c r="H962">
        <v>20220815</v>
      </c>
      <c r="I962">
        <v>2096</v>
      </c>
      <c r="J962">
        <v>766599</v>
      </c>
      <c r="K962" t="s">
        <v>9</v>
      </c>
      <c r="L962" t="s">
        <v>86</v>
      </c>
      <c r="M962">
        <v>687</v>
      </c>
      <c r="N962" t="s">
        <v>1432</v>
      </c>
      <c r="O962" t="s">
        <v>671</v>
      </c>
      <c r="P962" s="8">
        <v>6.87</v>
      </c>
    </row>
    <row r="963" spans="1:16" x14ac:dyDescent="0.25">
      <c r="A963">
        <v>768449</v>
      </c>
      <c r="B963">
        <v>503</v>
      </c>
      <c r="E963" t="e">
        <v>#N/A</v>
      </c>
      <c r="F963" s="2">
        <v>200017416740</v>
      </c>
      <c r="G963">
        <v>124249</v>
      </c>
      <c r="H963">
        <v>20220815</v>
      </c>
      <c r="I963">
        <v>2855</v>
      </c>
      <c r="J963">
        <v>768449</v>
      </c>
      <c r="K963" t="s">
        <v>9</v>
      </c>
      <c r="L963" t="s">
        <v>72</v>
      </c>
      <c r="M963">
        <v>503</v>
      </c>
      <c r="N963" t="s">
        <v>1433</v>
      </c>
      <c r="O963" t="s">
        <v>782</v>
      </c>
      <c r="P963" s="8">
        <v>5.03</v>
      </c>
    </row>
    <row r="964" spans="1:16" x14ac:dyDescent="0.25">
      <c r="A964">
        <v>768686</v>
      </c>
      <c r="B964">
        <v>6079</v>
      </c>
      <c r="E964" t="e">
        <v>#N/A</v>
      </c>
      <c r="F964" s="2">
        <v>200019321740</v>
      </c>
      <c r="G964">
        <v>124248</v>
      </c>
      <c r="H964">
        <v>20220815</v>
      </c>
      <c r="I964">
        <v>2854</v>
      </c>
      <c r="J964">
        <v>768686</v>
      </c>
      <c r="K964" t="s">
        <v>7</v>
      </c>
      <c r="L964" t="s">
        <v>66</v>
      </c>
      <c r="M964">
        <v>6079</v>
      </c>
      <c r="N964" t="s">
        <v>1433</v>
      </c>
      <c r="O964" t="s">
        <v>1163</v>
      </c>
      <c r="P964" s="8">
        <v>60.79</v>
      </c>
    </row>
    <row r="965" spans="1:16" x14ac:dyDescent="0.25">
      <c r="A965">
        <v>769596</v>
      </c>
      <c r="B965">
        <v>5242</v>
      </c>
      <c r="E965" t="e">
        <v>#N/A</v>
      </c>
      <c r="F965" s="2">
        <v>200020123424</v>
      </c>
      <c r="G965">
        <v>92249</v>
      </c>
      <c r="H965">
        <v>20220815</v>
      </c>
      <c r="I965">
        <v>2032</v>
      </c>
      <c r="J965">
        <v>769596</v>
      </c>
      <c r="K965" t="s">
        <v>7</v>
      </c>
      <c r="L965" t="s">
        <v>120</v>
      </c>
      <c r="M965">
        <v>5242</v>
      </c>
      <c r="N965" t="s">
        <v>1433</v>
      </c>
      <c r="O965" t="s">
        <v>1164</v>
      </c>
      <c r="P965" s="8">
        <v>52.42</v>
      </c>
    </row>
    <row r="966" spans="1:16" x14ac:dyDescent="0.25">
      <c r="A966">
        <v>769713</v>
      </c>
      <c r="B966">
        <v>819</v>
      </c>
      <c r="E966" t="e">
        <v>#N/A</v>
      </c>
      <c r="F966" s="2">
        <v>200017234663</v>
      </c>
      <c r="G966">
        <v>220929</v>
      </c>
      <c r="H966">
        <v>20220814</v>
      </c>
      <c r="I966">
        <v>1737</v>
      </c>
      <c r="J966">
        <v>769713</v>
      </c>
      <c r="K966" t="s">
        <v>7</v>
      </c>
      <c r="L966" t="s">
        <v>198</v>
      </c>
      <c r="M966">
        <v>819</v>
      </c>
      <c r="N966" t="s">
        <v>1432</v>
      </c>
      <c r="O966" t="s">
        <v>1165</v>
      </c>
      <c r="P966" s="8">
        <v>8.19</v>
      </c>
    </row>
    <row r="967" spans="1:16" x14ac:dyDescent="0.25">
      <c r="A967">
        <v>770216</v>
      </c>
      <c r="B967">
        <v>1833</v>
      </c>
      <c r="E967" t="e">
        <v>#N/A</v>
      </c>
      <c r="F967" s="2">
        <v>200020057622</v>
      </c>
      <c r="G967">
        <v>110250</v>
      </c>
      <c r="H967">
        <v>20220815</v>
      </c>
      <c r="I967">
        <v>2504</v>
      </c>
      <c r="J967">
        <v>770216</v>
      </c>
      <c r="K967" t="s">
        <v>7</v>
      </c>
      <c r="L967" t="s">
        <v>120</v>
      </c>
      <c r="M967">
        <v>1833</v>
      </c>
      <c r="N967" t="s">
        <v>1433</v>
      </c>
      <c r="O967" t="s">
        <v>1166</v>
      </c>
      <c r="P967" s="8">
        <v>18.329999999999998</v>
      </c>
    </row>
    <row r="968" spans="1:16" x14ac:dyDescent="0.25">
      <c r="A968">
        <v>772106</v>
      </c>
      <c r="B968">
        <v>1124</v>
      </c>
      <c r="E968" t="e">
        <v>#N/A</v>
      </c>
      <c r="F968" s="2">
        <v>200020160228</v>
      </c>
      <c r="G968">
        <v>93932</v>
      </c>
      <c r="H968">
        <v>20220815</v>
      </c>
      <c r="I968">
        <v>2099</v>
      </c>
      <c r="J968">
        <v>772106</v>
      </c>
      <c r="K968" t="s">
        <v>7</v>
      </c>
      <c r="L968" t="s">
        <v>17</v>
      </c>
      <c r="M968">
        <v>1124</v>
      </c>
      <c r="N968" t="s">
        <v>1432</v>
      </c>
      <c r="O968" t="s">
        <v>1167</v>
      </c>
      <c r="P968" s="8">
        <v>11.24</v>
      </c>
    </row>
    <row r="969" spans="1:16" x14ac:dyDescent="0.25">
      <c r="A969">
        <v>772143</v>
      </c>
      <c r="B969">
        <v>5114</v>
      </c>
      <c r="E969" t="e">
        <v>#N/A</v>
      </c>
      <c r="F969" s="2">
        <v>400939778</v>
      </c>
      <c r="G969">
        <v>102932</v>
      </c>
      <c r="H969">
        <v>20220815</v>
      </c>
      <c r="I969">
        <v>2323</v>
      </c>
      <c r="J969">
        <v>772143</v>
      </c>
      <c r="K969" t="s">
        <v>9</v>
      </c>
      <c r="L969" t="s">
        <v>110</v>
      </c>
      <c r="M969">
        <v>5114</v>
      </c>
      <c r="N969" t="s">
        <v>1432</v>
      </c>
      <c r="O969" t="s">
        <v>1168</v>
      </c>
      <c r="P969" s="8">
        <v>51.14</v>
      </c>
    </row>
    <row r="970" spans="1:16" x14ac:dyDescent="0.25">
      <c r="A970">
        <v>772316</v>
      </c>
      <c r="B970">
        <v>410</v>
      </c>
      <c r="E970" t="e">
        <v>#N/A</v>
      </c>
      <c r="F970" s="2">
        <v>5028649</v>
      </c>
      <c r="G970">
        <v>92253</v>
      </c>
      <c r="H970">
        <v>20220815</v>
      </c>
      <c r="I970">
        <v>1351</v>
      </c>
      <c r="J970">
        <v>772316</v>
      </c>
      <c r="K970" t="s">
        <v>9</v>
      </c>
      <c r="L970" t="s">
        <v>213</v>
      </c>
      <c r="M970">
        <v>410</v>
      </c>
      <c r="N970" t="s">
        <v>1433</v>
      </c>
      <c r="O970" t="s">
        <v>629</v>
      </c>
      <c r="P970" s="8">
        <v>4.0999999999999996</v>
      </c>
    </row>
    <row r="971" spans="1:16" x14ac:dyDescent="0.25">
      <c r="A971">
        <v>772353</v>
      </c>
      <c r="B971">
        <v>2741</v>
      </c>
      <c r="E971" t="e">
        <v>#N/A</v>
      </c>
      <c r="F971" s="2">
        <v>169920</v>
      </c>
      <c r="G971">
        <v>93932</v>
      </c>
      <c r="H971">
        <v>20220815</v>
      </c>
      <c r="I971">
        <v>546</v>
      </c>
      <c r="J971">
        <v>772353</v>
      </c>
      <c r="K971" t="s">
        <v>9</v>
      </c>
      <c r="L971" t="s">
        <v>123</v>
      </c>
      <c r="M971">
        <v>2741</v>
      </c>
      <c r="N971" t="s">
        <v>1432</v>
      </c>
      <c r="O971" t="s">
        <v>1169</v>
      </c>
      <c r="P971" s="8">
        <v>27.41</v>
      </c>
    </row>
    <row r="972" spans="1:16" x14ac:dyDescent="0.25">
      <c r="A972">
        <v>773669</v>
      </c>
      <c r="B972">
        <v>2904</v>
      </c>
      <c r="E972" t="e">
        <v>#N/A</v>
      </c>
      <c r="F972" s="2">
        <v>1809792</v>
      </c>
      <c r="G972">
        <v>81613</v>
      </c>
      <c r="H972">
        <v>20220815</v>
      </c>
      <c r="I972">
        <v>568993</v>
      </c>
      <c r="J972">
        <v>773669</v>
      </c>
      <c r="K972" t="s">
        <v>7</v>
      </c>
      <c r="L972" t="s">
        <v>210</v>
      </c>
      <c r="M972">
        <v>2904</v>
      </c>
      <c r="N972" t="s">
        <v>1432</v>
      </c>
      <c r="O972" t="s">
        <v>1170</v>
      </c>
      <c r="P972" s="8">
        <v>29.04</v>
      </c>
    </row>
    <row r="973" spans="1:16" x14ac:dyDescent="0.25">
      <c r="A973">
        <v>773733</v>
      </c>
      <c r="B973">
        <v>1481</v>
      </c>
      <c r="E973" t="e">
        <v>#N/A</v>
      </c>
      <c r="F973" s="2">
        <v>200023035062</v>
      </c>
      <c r="G973">
        <v>125933</v>
      </c>
      <c r="H973">
        <v>20220815</v>
      </c>
      <c r="I973">
        <v>2885</v>
      </c>
      <c r="J973">
        <v>773733</v>
      </c>
      <c r="K973" t="s">
        <v>7</v>
      </c>
      <c r="L973" t="s">
        <v>25</v>
      </c>
      <c r="M973">
        <v>1481</v>
      </c>
      <c r="N973" t="s">
        <v>1432</v>
      </c>
      <c r="O973" t="s">
        <v>1171</v>
      </c>
      <c r="P973" s="8">
        <v>14.81</v>
      </c>
    </row>
    <row r="974" spans="1:16" x14ac:dyDescent="0.25">
      <c r="A974">
        <v>773853</v>
      </c>
      <c r="B974">
        <v>354</v>
      </c>
      <c r="E974" t="e">
        <v>#N/A</v>
      </c>
      <c r="F974" s="2">
        <v>200015964402</v>
      </c>
      <c r="G974">
        <v>140614</v>
      </c>
      <c r="H974">
        <v>20220815</v>
      </c>
      <c r="I974">
        <v>3048</v>
      </c>
      <c r="J974">
        <v>773853</v>
      </c>
      <c r="K974" t="s">
        <v>9</v>
      </c>
      <c r="L974" t="s">
        <v>29</v>
      </c>
      <c r="M974">
        <v>354</v>
      </c>
      <c r="N974" t="s">
        <v>1433</v>
      </c>
      <c r="O974" t="s">
        <v>1172</v>
      </c>
      <c r="P974" s="8">
        <v>3.54</v>
      </c>
    </row>
    <row r="975" spans="1:16" x14ac:dyDescent="0.25">
      <c r="A975">
        <v>774229</v>
      </c>
      <c r="B975">
        <v>447</v>
      </c>
      <c r="E975" t="e">
        <v>#N/A</v>
      </c>
      <c r="F975" s="2">
        <v>401440535</v>
      </c>
      <c r="G975">
        <v>101254</v>
      </c>
      <c r="H975">
        <v>20220814</v>
      </c>
      <c r="I975">
        <v>1492</v>
      </c>
      <c r="J975">
        <v>774229</v>
      </c>
      <c r="K975" t="s">
        <v>7</v>
      </c>
      <c r="L975" t="s">
        <v>24</v>
      </c>
      <c r="M975">
        <v>447</v>
      </c>
      <c r="N975" t="s">
        <v>1433</v>
      </c>
      <c r="O975" t="s">
        <v>1173</v>
      </c>
      <c r="P975" s="8">
        <v>4.47</v>
      </c>
    </row>
    <row r="976" spans="1:16" x14ac:dyDescent="0.25">
      <c r="A976">
        <v>774639</v>
      </c>
      <c r="B976">
        <v>1843</v>
      </c>
      <c r="E976" t="e">
        <v>#N/A</v>
      </c>
      <c r="F976" s="2">
        <v>200017914876</v>
      </c>
      <c r="G976">
        <v>124254</v>
      </c>
      <c r="H976">
        <v>20220815</v>
      </c>
      <c r="I976">
        <v>2856</v>
      </c>
      <c r="J976">
        <v>774639</v>
      </c>
      <c r="K976" t="s">
        <v>7</v>
      </c>
      <c r="L976" t="s">
        <v>65</v>
      </c>
      <c r="M976">
        <v>1843</v>
      </c>
      <c r="N976" t="s">
        <v>1432</v>
      </c>
      <c r="O976" t="s">
        <v>1174</v>
      </c>
      <c r="P976" s="8">
        <v>18.43</v>
      </c>
    </row>
    <row r="977" spans="1:16" x14ac:dyDescent="0.25">
      <c r="A977">
        <v>774736</v>
      </c>
      <c r="B977">
        <v>7296</v>
      </c>
      <c r="E977" t="e">
        <v>#N/A</v>
      </c>
      <c r="F977" s="2">
        <v>200023495191</v>
      </c>
      <c r="G977">
        <v>111934</v>
      </c>
      <c r="H977">
        <v>20220815</v>
      </c>
      <c r="I977">
        <v>2579</v>
      </c>
      <c r="J977">
        <v>774736</v>
      </c>
      <c r="K977" t="s">
        <v>7</v>
      </c>
      <c r="L977" t="s">
        <v>35</v>
      </c>
      <c r="M977">
        <v>7296</v>
      </c>
      <c r="N977" t="s">
        <v>1433</v>
      </c>
      <c r="O977" t="s">
        <v>1175</v>
      </c>
      <c r="P977" s="8">
        <v>72.959999999999994</v>
      </c>
    </row>
    <row r="978" spans="1:16" x14ac:dyDescent="0.25">
      <c r="A978">
        <v>774739</v>
      </c>
      <c r="B978">
        <v>2266</v>
      </c>
      <c r="E978" t="e">
        <v>#N/A</v>
      </c>
      <c r="F978" s="2">
        <v>200016059814</v>
      </c>
      <c r="G978">
        <v>104614</v>
      </c>
      <c r="H978">
        <v>20220815</v>
      </c>
      <c r="I978">
        <v>2424</v>
      </c>
      <c r="J978">
        <v>774739</v>
      </c>
      <c r="K978" t="s">
        <v>7</v>
      </c>
      <c r="L978" t="s">
        <v>155</v>
      </c>
      <c r="M978">
        <v>2266</v>
      </c>
      <c r="N978" t="s">
        <v>1432</v>
      </c>
      <c r="O978" t="s">
        <v>1176</v>
      </c>
      <c r="P978" s="8">
        <v>22.66</v>
      </c>
    </row>
    <row r="979" spans="1:16" x14ac:dyDescent="0.25">
      <c r="A979">
        <v>778573</v>
      </c>
      <c r="B979">
        <v>1853</v>
      </c>
      <c r="E979" t="e">
        <v>#N/A</v>
      </c>
      <c r="F979" s="2">
        <v>200024439982</v>
      </c>
      <c r="G979">
        <v>95619</v>
      </c>
      <c r="H979">
        <v>20220814</v>
      </c>
      <c r="I979">
        <v>1487</v>
      </c>
      <c r="J979">
        <v>778573</v>
      </c>
      <c r="K979" t="s">
        <v>9</v>
      </c>
      <c r="L979" t="s">
        <v>51</v>
      </c>
      <c r="M979">
        <v>1853</v>
      </c>
      <c r="N979" t="s">
        <v>1432</v>
      </c>
      <c r="O979" t="s">
        <v>1177</v>
      </c>
      <c r="P979" s="8">
        <v>18.53</v>
      </c>
    </row>
    <row r="980" spans="1:16" x14ac:dyDescent="0.25">
      <c r="A980">
        <v>779453</v>
      </c>
      <c r="B980">
        <v>12623</v>
      </c>
      <c r="E980" t="e">
        <v>#N/A</v>
      </c>
      <c r="F980" s="2">
        <v>200023000462</v>
      </c>
      <c r="G980">
        <v>104620</v>
      </c>
      <c r="H980">
        <v>20220815</v>
      </c>
      <c r="I980">
        <v>2426</v>
      </c>
      <c r="J980">
        <v>779453</v>
      </c>
      <c r="K980" t="s">
        <v>9</v>
      </c>
      <c r="L980" t="s">
        <v>33</v>
      </c>
      <c r="M980">
        <v>12623</v>
      </c>
      <c r="N980" t="s">
        <v>1433</v>
      </c>
      <c r="O980" t="s">
        <v>1071</v>
      </c>
      <c r="P980" s="8">
        <v>126.23</v>
      </c>
    </row>
    <row r="981" spans="1:16" x14ac:dyDescent="0.25">
      <c r="A981">
        <v>780879</v>
      </c>
      <c r="B981">
        <v>4203</v>
      </c>
      <c r="E981" t="e">
        <v>#N/A</v>
      </c>
      <c r="F981" s="2">
        <v>200019313614</v>
      </c>
      <c r="G981">
        <v>104621</v>
      </c>
      <c r="H981">
        <v>20220815</v>
      </c>
      <c r="I981">
        <v>2425</v>
      </c>
      <c r="J981">
        <v>780879</v>
      </c>
      <c r="K981" t="s">
        <v>9</v>
      </c>
      <c r="L981" t="s">
        <v>33</v>
      </c>
      <c r="M981">
        <v>4203</v>
      </c>
      <c r="N981" t="s">
        <v>1432</v>
      </c>
      <c r="O981" t="s">
        <v>1178</v>
      </c>
      <c r="P981" s="8">
        <v>42.03</v>
      </c>
    </row>
    <row r="982" spans="1:16" x14ac:dyDescent="0.25">
      <c r="A982">
        <v>781099</v>
      </c>
      <c r="B982">
        <v>1204</v>
      </c>
      <c r="E982" t="e">
        <v>#N/A</v>
      </c>
      <c r="F982" s="2">
        <v>5038531</v>
      </c>
      <c r="G982">
        <v>140621</v>
      </c>
      <c r="H982">
        <v>20220815</v>
      </c>
      <c r="I982">
        <v>3104</v>
      </c>
      <c r="J982">
        <v>781099</v>
      </c>
      <c r="K982" t="s">
        <v>9</v>
      </c>
      <c r="L982" t="s">
        <v>297</v>
      </c>
      <c r="M982">
        <v>1204</v>
      </c>
      <c r="N982" t="s">
        <v>1433</v>
      </c>
      <c r="O982" t="s">
        <v>1179</v>
      </c>
      <c r="P982" s="8">
        <v>12.04</v>
      </c>
    </row>
    <row r="983" spans="1:16" x14ac:dyDescent="0.25">
      <c r="A983">
        <v>781209</v>
      </c>
      <c r="B983">
        <v>2141</v>
      </c>
      <c r="E983" t="e">
        <v>#N/A</v>
      </c>
      <c r="F983" s="2">
        <v>201005131739</v>
      </c>
      <c r="G983">
        <v>101301</v>
      </c>
      <c r="H983">
        <v>20220815</v>
      </c>
      <c r="I983">
        <v>2248</v>
      </c>
      <c r="J983">
        <v>781209</v>
      </c>
      <c r="K983" t="s">
        <v>7</v>
      </c>
      <c r="L983" t="s">
        <v>75</v>
      </c>
      <c r="M983">
        <v>2141</v>
      </c>
      <c r="N983" t="s">
        <v>1433</v>
      </c>
      <c r="O983" t="s">
        <v>1180</v>
      </c>
      <c r="P983" s="8">
        <v>21.41</v>
      </c>
    </row>
    <row r="984" spans="1:16" x14ac:dyDescent="0.25">
      <c r="A984">
        <v>783366</v>
      </c>
      <c r="B984">
        <v>2972</v>
      </c>
      <c r="E984" t="e">
        <v>#N/A</v>
      </c>
      <c r="F984" s="2">
        <v>400666895</v>
      </c>
      <c r="G984">
        <v>101303</v>
      </c>
      <c r="H984">
        <v>20220815</v>
      </c>
      <c r="I984">
        <v>2249</v>
      </c>
      <c r="J984">
        <v>783366</v>
      </c>
      <c r="K984" t="s">
        <v>7</v>
      </c>
      <c r="L984" t="s">
        <v>50</v>
      </c>
      <c r="M984">
        <v>2972</v>
      </c>
      <c r="N984" t="s">
        <v>1433</v>
      </c>
      <c r="O984" t="s">
        <v>1181</v>
      </c>
      <c r="P984" s="8">
        <v>29.72</v>
      </c>
    </row>
    <row r="985" spans="1:16" x14ac:dyDescent="0.25">
      <c r="A985">
        <v>784286</v>
      </c>
      <c r="B985">
        <v>3399</v>
      </c>
      <c r="E985" t="e">
        <v>#N/A</v>
      </c>
      <c r="F985" s="2">
        <v>201003178294</v>
      </c>
      <c r="G985">
        <v>101304</v>
      </c>
      <c r="H985">
        <v>20220814</v>
      </c>
      <c r="I985">
        <v>1493</v>
      </c>
      <c r="J985">
        <v>784286</v>
      </c>
      <c r="K985" t="s">
        <v>7</v>
      </c>
      <c r="L985" t="s">
        <v>99</v>
      </c>
      <c r="M985">
        <v>3399</v>
      </c>
      <c r="N985" t="s">
        <v>1433</v>
      </c>
      <c r="O985" t="s">
        <v>1173</v>
      </c>
      <c r="P985" s="8">
        <v>33.99</v>
      </c>
    </row>
    <row r="986" spans="1:16" x14ac:dyDescent="0.25">
      <c r="A986">
        <v>784899</v>
      </c>
      <c r="B986">
        <v>3153</v>
      </c>
      <c r="E986" t="e">
        <v>#N/A</v>
      </c>
      <c r="F986" s="2">
        <v>400361445</v>
      </c>
      <c r="G986">
        <v>122625</v>
      </c>
      <c r="H986">
        <v>20220815</v>
      </c>
      <c r="I986">
        <v>2803</v>
      </c>
      <c r="J986">
        <v>784899</v>
      </c>
      <c r="K986" t="s">
        <v>9</v>
      </c>
      <c r="L986" t="s">
        <v>113</v>
      </c>
      <c r="M986">
        <v>3153</v>
      </c>
      <c r="N986" t="s">
        <v>1433</v>
      </c>
      <c r="O986" t="s">
        <v>1083</v>
      </c>
      <c r="P986" s="8">
        <v>31.53</v>
      </c>
    </row>
    <row r="987" spans="1:16" x14ac:dyDescent="0.25">
      <c r="A987">
        <v>785653</v>
      </c>
      <c r="B987">
        <v>5208</v>
      </c>
      <c r="E987" t="e">
        <v>#N/A</v>
      </c>
      <c r="F987" s="2">
        <v>200019826086</v>
      </c>
      <c r="G987">
        <v>65306</v>
      </c>
      <c r="H987">
        <v>20220815</v>
      </c>
      <c r="I987">
        <v>1764</v>
      </c>
      <c r="J987">
        <v>785653</v>
      </c>
      <c r="K987" t="s">
        <v>9</v>
      </c>
      <c r="L987" t="s">
        <v>78</v>
      </c>
      <c r="M987">
        <v>5208</v>
      </c>
      <c r="N987" t="s">
        <v>1432</v>
      </c>
      <c r="O987" t="s">
        <v>1182</v>
      </c>
      <c r="P987" s="8">
        <v>52.08</v>
      </c>
    </row>
    <row r="988" spans="1:16" x14ac:dyDescent="0.25">
      <c r="A988">
        <v>786223</v>
      </c>
      <c r="B988">
        <v>668</v>
      </c>
      <c r="E988" t="e">
        <v>#N/A</v>
      </c>
      <c r="F988" s="2">
        <v>401158433</v>
      </c>
      <c r="G988">
        <v>84947</v>
      </c>
      <c r="H988">
        <v>20220815</v>
      </c>
      <c r="I988">
        <v>1924</v>
      </c>
      <c r="J988">
        <v>786223</v>
      </c>
      <c r="K988" t="s">
        <v>9</v>
      </c>
      <c r="L988" t="s">
        <v>19</v>
      </c>
      <c r="M988">
        <v>668</v>
      </c>
      <c r="N988" t="s">
        <v>1432</v>
      </c>
      <c r="O988" t="s">
        <v>1183</v>
      </c>
      <c r="P988" s="8">
        <v>6.68</v>
      </c>
    </row>
    <row r="989" spans="1:16" x14ac:dyDescent="0.25">
      <c r="A989">
        <v>786719</v>
      </c>
      <c r="B989">
        <v>2434</v>
      </c>
      <c r="E989" t="e">
        <v>#N/A</v>
      </c>
      <c r="F989" s="2">
        <v>200019666573</v>
      </c>
      <c r="G989">
        <v>90626</v>
      </c>
      <c r="H989">
        <v>20220815</v>
      </c>
      <c r="I989">
        <v>1977</v>
      </c>
      <c r="J989">
        <v>786719</v>
      </c>
      <c r="K989" t="s">
        <v>7</v>
      </c>
      <c r="L989" t="s">
        <v>88</v>
      </c>
      <c r="M989">
        <v>2434</v>
      </c>
      <c r="N989" t="s">
        <v>1432</v>
      </c>
      <c r="O989" t="s">
        <v>1184</v>
      </c>
      <c r="P989" s="8">
        <v>24.34</v>
      </c>
    </row>
    <row r="990" spans="1:16" x14ac:dyDescent="0.25">
      <c r="A990">
        <v>787869</v>
      </c>
      <c r="B990">
        <v>2637</v>
      </c>
      <c r="E990" t="e">
        <v>#N/A</v>
      </c>
      <c r="F990" s="2">
        <v>1719375</v>
      </c>
      <c r="G990">
        <v>113627</v>
      </c>
      <c r="H990">
        <v>20220815</v>
      </c>
      <c r="I990">
        <v>574135</v>
      </c>
      <c r="J990">
        <v>787869</v>
      </c>
      <c r="K990" t="s">
        <v>7</v>
      </c>
      <c r="L990" t="s">
        <v>17</v>
      </c>
      <c r="M990">
        <v>2637</v>
      </c>
      <c r="N990" t="s">
        <v>1432</v>
      </c>
      <c r="O990" t="s">
        <v>1185</v>
      </c>
      <c r="P990" s="8">
        <v>26.37</v>
      </c>
    </row>
    <row r="991" spans="1:16" x14ac:dyDescent="0.25">
      <c r="A991">
        <v>788823</v>
      </c>
      <c r="B991">
        <v>1222</v>
      </c>
      <c r="E991" t="e">
        <v>#N/A</v>
      </c>
      <c r="F991" s="2">
        <v>200021719782</v>
      </c>
      <c r="G991">
        <v>110309</v>
      </c>
      <c r="H991">
        <v>20220815</v>
      </c>
      <c r="I991">
        <v>2505</v>
      </c>
      <c r="J991">
        <v>788823</v>
      </c>
      <c r="K991" t="s">
        <v>7</v>
      </c>
      <c r="L991" t="s">
        <v>50</v>
      </c>
      <c r="M991">
        <v>1222</v>
      </c>
      <c r="N991" t="s">
        <v>1432</v>
      </c>
      <c r="O991" t="s">
        <v>1186</v>
      </c>
      <c r="P991" s="8">
        <v>12.22</v>
      </c>
    </row>
    <row r="992" spans="1:16" x14ac:dyDescent="0.25">
      <c r="A992">
        <v>789223</v>
      </c>
      <c r="B992">
        <v>8428</v>
      </c>
      <c r="E992" t="e">
        <v>#N/A</v>
      </c>
      <c r="F992" s="2">
        <v>200019008032</v>
      </c>
      <c r="G992">
        <v>122629</v>
      </c>
      <c r="H992">
        <v>20220815</v>
      </c>
      <c r="I992">
        <v>2804</v>
      </c>
      <c r="J992">
        <v>789223</v>
      </c>
      <c r="K992" t="s">
        <v>7</v>
      </c>
      <c r="L992" t="s">
        <v>25</v>
      </c>
      <c r="M992">
        <v>8428</v>
      </c>
      <c r="N992" t="s">
        <v>1432</v>
      </c>
      <c r="O992" t="s">
        <v>1187</v>
      </c>
      <c r="P992" s="8">
        <v>84.28</v>
      </c>
    </row>
    <row r="993" spans="1:16" x14ac:dyDescent="0.25">
      <c r="A993">
        <v>790436</v>
      </c>
      <c r="B993">
        <v>4533</v>
      </c>
      <c r="E993" t="e">
        <v>#N/A</v>
      </c>
      <c r="F993" s="2">
        <v>1839164</v>
      </c>
      <c r="G993">
        <v>110311</v>
      </c>
      <c r="H993">
        <v>20220815</v>
      </c>
      <c r="I993">
        <v>573298</v>
      </c>
      <c r="J993">
        <v>790436</v>
      </c>
      <c r="K993" t="s">
        <v>9</v>
      </c>
      <c r="L993" t="s">
        <v>100</v>
      </c>
      <c r="M993">
        <v>4533</v>
      </c>
      <c r="N993" t="s">
        <v>1432</v>
      </c>
      <c r="O993" t="s">
        <v>1188</v>
      </c>
      <c r="P993" s="8">
        <v>45.33</v>
      </c>
    </row>
    <row r="994" spans="1:16" x14ac:dyDescent="0.25">
      <c r="A994">
        <v>791196</v>
      </c>
      <c r="B994">
        <v>2700</v>
      </c>
      <c r="E994" t="e">
        <v>#N/A</v>
      </c>
      <c r="F994" s="2">
        <v>1801565</v>
      </c>
      <c r="G994">
        <v>93951</v>
      </c>
      <c r="H994">
        <v>20220815</v>
      </c>
      <c r="I994">
        <v>570876</v>
      </c>
      <c r="J994">
        <v>791196</v>
      </c>
      <c r="K994" t="s">
        <v>7</v>
      </c>
      <c r="L994" t="s">
        <v>299</v>
      </c>
      <c r="M994">
        <v>2700</v>
      </c>
      <c r="N994" t="s">
        <v>1433</v>
      </c>
      <c r="O994" t="s">
        <v>1189</v>
      </c>
      <c r="P994" s="8">
        <v>27</v>
      </c>
    </row>
    <row r="995" spans="1:16" x14ac:dyDescent="0.25">
      <c r="A995">
        <v>791383</v>
      </c>
      <c r="B995">
        <v>16032</v>
      </c>
      <c r="E995" t="e">
        <v>#N/A</v>
      </c>
      <c r="F995" s="2">
        <v>295497</v>
      </c>
      <c r="G995">
        <v>111952</v>
      </c>
      <c r="H995">
        <v>20220815</v>
      </c>
      <c r="I995">
        <v>573690</v>
      </c>
      <c r="J995">
        <v>791383</v>
      </c>
      <c r="K995" t="s">
        <v>9</v>
      </c>
      <c r="L995" t="s">
        <v>56</v>
      </c>
      <c r="M995">
        <v>16032</v>
      </c>
      <c r="N995" t="s">
        <v>1433</v>
      </c>
      <c r="O995" t="s">
        <v>1190</v>
      </c>
      <c r="P995" s="8">
        <v>160.32</v>
      </c>
    </row>
    <row r="996" spans="1:16" x14ac:dyDescent="0.25">
      <c r="A996">
        <v>793649</v>
      </c>
      <c r="B996">
        <v>354</v>
      </c>
      <c r="E996" t="e">
        <v>#N/A</v>
      </c>
      <c r="F996" s="2">
        <v>200017530326</v>
      </c>
      <c r="G996">
        <v>124314</v>
      </c>
      <c r="H996">
        <v>20220815</v>
      </c>
      <c r="I996">
        <v>2857</v>
      </c>
      <c r="J996">
        <v>793649</v>
      </c>
      <c r="K996" t="s">
        <v>9</v>
      </c>
      <c r="L996" t="s">
        <v>29</v>
      </c>
      <c r="M996">
        <v>354</v>
      </c>
      <c r="N996" t="s">
        <v>1432</v>
      </c>
      <c r="O996" t="s">
        <v>1191</v>
      </c>
      <c r="P996" s="8">
        <v>3.54</v>
      </c>
    </row>
    <row r="997" spans="1:16" x14ac:dyDescent="0.25">
      <c r="A997">
        <v>794486</v>
      </c>
      <c r="B997">
        <v>354</v>
      </c>
      <c r="E997" t="e">
        <v>#N/A</v>
      </c>
      <c r="F997" s="2">
        <v>401554118</v>
      </c>
      <c r="G997">
        <v>110315</v>
      </c>
      <c r="H997">
        <v>20220815</v>
      </c>
      <c r="I997">
        <v>2507</v>
      </c>
      <c r="J997">
        <v>794486</v>
      </c>
      <c r="K997" t="s">
        <v>9</v>
      </c>
      <c r="L997" t="s">
        <v>85</v>
      </c>
      <c r="M997">
        <v>354</v>
      </c>
      <c r="N997" t="s">
        <v>1432</v>
      </c>
      <c r="O997" t="s">
        <v>1192</v>
      </c>
      <c r="P997" s="8">
        <v>3.54</v>
      </c>
    </row>
    <row r="998" spans="1:16" x14ac:dyDescent="0.25">
      <c r="A998">
        <v>794953</v>
      </c>
      <c r="B998">
        <v>2662</v>
      </c>
      <c r="E998" t="e">
        <v>#N/A</v>
      </c>
      <c r="F998" s="2">
        <v>5024840</v>
      </c>
      <c r="G998">
        <v>111955</v>
      </c>
      <c r="H998">
        <v>20220815</v>
      </c>
      <c r="I998">
        <v>2097</v>
      </c>
      <c r="J998">
        <v>794953</v>
      </c>
      <c r="K998" t="s">
        <v>9</v>
      </c>
      <c r="L998" t="s">
        <v>141</v>
      </c>
      <c r="M998">
        <v>2662</v>
      </c>
      <c r="N998" t="s">
        <v>1433</v>
      </c>
      <c r="O998" t="s">
        <v>1161</v>
      </c>
      <c r="P998" s="8">
        <v>26.62</v>
      </c>
    </row>
    <row r="999" spans="1:16" x14ac:dyDescent="0.25">
      <c r="A999">
        <v>795549</v>
      </c>
      <c r="B999">
        <v>4402</v>
      </c>
      <c r="E999" t="e">
        <v>#N/A</v>
      </c>
      <c r="F999" s="2">
        <v>1743201</v>
      </c>
      <c r="G999">
        <v>101315</v>
      </c>
      <c r="H999">
        <v>20220815</v>
      </c>
      <c r="I999">
        <v>571874</v>
      </c>
      <c r="J999">
        <v>795549</v>
      </c>
      <c r="K999" t="s">
        <v>7</v>
      </c>
      <c r="L999" t="s">
        <v>27</v>
      </c>
      <c r="M999">
        <v>4402</v>
      </c>
      <c r="N999" t="s">
        <v>1432</v>
      </c>
      <c r="O999" t="s">
        <v>1193</v>
      </c>
      <c r="P999" s="8">
        <v>44.02</v>
      </c>
    </row>
    <row r="1000" spans="1:16" x14ac:dyDescent="0.25">
      <c r="A1000">
        <v>796669</v>
      </c>
      <c r="B1000">
        <v>5523</v>
      </c>
      <c r="E1000" t="e">
        <v>#N/A</v>
      </c>
      <c r="F1000" s="2">
        <v>200023580596</v>
      </c>
      <c r="G1000">
        <v>195637</v>
      </c>
      <c r="H1000">
        <v>20220814</v>
      </c>
      <c r="I1000">
        <v>1692</v>
      </c>
      <c r="J1000">
        <v>796669</v>
      </c>
      <c r="K1000" t="s">
        <v>9</v>
      </c>
      <c r="L1000" t="s">
        <v>129</v>
      </c>
      <c r="M1000">
        <v>5523</v>
      </c>
      <c r="N1000" t="s">
        <v>1432</v>
      </c>
      <c r="O1000" t="s">
        <v>529</v>
      </c>
      <c r="P1000" s="8">
        <v>55.23</v>
      </c>
    </row>
    <row r="1001" spans="1:16" x14ac:dyDescent="0.25">
      <c r="A1001">
        <v>797793</v>
      </c>
      <c r="B1001">
        <v>3500</v>
      </c>
      <c r="E1001" t="e">
        <v>#N/A</v>
      </c>
      <c r="F1001" s="2">
        <v>200016328151</v>
      </c>
      <c r="G1001">
        <v>102957</v>
      </c>
      <c r="H1001">
        <v>20220815</v>
      </c>
      <c r="I1001">
        <v>2325</v>
      </c>
      <c r="J1001">
        <v>797793</v>
      </c>
      <c r="K1001" t="s">
        <v>7</v>
      </c>
      <c r="L1001" t="s">
        <v>164</v>
      </c>
      <c r="M1001">
        <v>3500</v>
      </c>
      <c r="N1001" t="s">
        <v>1432</v>
      </c>
      <c r="O1001" t="s">
        <v>1194</v>
      </c>
      <c r="P1001" s="8">
        <v>35</v>
      </c>
    </row>
    <row r="1002" spans="1:16" x14ac:dyDescent="0.25">
      <c r="A1002">
        <v>797929</v>
      </c>
      <c r="B1002">
        <v>6187</v>
      </c>
      <c r="E1002" t="e">
        <v>#N/A</v>
      </c>
      <c r="F1002" s="2">
        <v>401667687</v>
      </c>
      <c r="G1002">
        <v>83318</v>
      </c>
      <c r="H1002">
        <v>20220815</v>
      </c>
      <c r="I1002">
        <v>1887</v>
      </c>
      <c r="J1002">
        <v>797929</v>
      </c>
      <c r="K1002" t="s">
        <v>9</v>
      </c>
      <c r="L1002" t="s">
        <v>51</v>
      </c>
      <c r="M1002">
        <v>6187</v>
      </c>
      <c r="N1002" t="s">
        <v>1433</v>
      </c>
      <c r="O1002" t="s">
        <v>1195</v>
      </c>
      <c r="P1002" s="8">
        <v>61.87</v>
      </c>
    </row>
    <row r="1003" spans="1:16" x14ac:dyDescent="0.25">
      <c r="A1003">
        <v>798956</v>
      </c>
      <c r="B1003">
        <v>6410</v>
      </c>
      <c r="E1003" t="e">
        <v>#N/A</v>
      </c>
      <c r="F1003" s="2">
        <v>200018485413</v>
      </c>
      <c r="G1003">
        <v>101319</v>
      </c>
      <c r="H1003">
        <v>20220815</v>
      </c>
      <c r="I1003">
        <v>2250</v>
      </c>
      <c r="J1003">
        <v>798956</v>
      </c>
      <c r="K1003" t="s">
        <v>7</v>
      </c>
      <c r="L1003" t="s">
        <v>259</v>
      </c>
      <c r="M1003">
        <v>6410</v>
      </c>
      <c r="N1003" t="s">
        <v>1432</v>
      </c>
      <c r="O1003" t="s">
        <v>1196</v>
      </c>
      <c r="P1003" s="8">
        <v>64.099999999999994</v>
      </c>
    </row>
    <row r="1004" spans="1:16" x14ac:dyDescent="0.25">
      <c r="A1004">
        <v>799073</v>
      </c>
      <c r="B1004">
        <v>13036</v>
      </c>
      <c r="E1004" t="e">
        <v>#N/A</v>
      </c>
      <c r="F1004" s="2">
        <v>1691475</v>
      </c>
      <c r="G1004">
        <v>92319</v>
      </c>
      <c r="H1004">
        <v>20220815</v>
      </c>
      <c r="I1004">
        <v>570419</v>
      </c>
      <c r="J1004">
        <v>799073</v>
      </c>
      <c r="K1004" t="s">
        <v>7</v>
      </c>
      <c r="L1004" t="s">
        <v>8</v>
      </c>
      <c r="M1004">
        <v>13036</v>
      </c>
      <c r="N1004" t="s">
        <v>1432</v>
      </c>
      <c r="O1004" t="s">
        <v>1197</v>
      </c>
      <c r="P1004" s="8">
        <v>130.36000000000001</v>
      </c>
    </row>
    <row r="1005" spans="1:16" x14ac:dyDescent="0.25">
      <c r="A1005">
        <v>799499</v>
      </c>
      <c r="B1005">
        <v>483</v>
      </c>
      <c r="E1005" t="e">
        <v>#N/A</v>
      </c>
      <c r="F1005" s="2">
        <v>401614223</v>
      </c>
      <c r="G1005">
        <v>84959</v>
      </c>
      <c r="H1005">
        <v>20220815</v>
      </c>
      <c r="I1005">
        <v>1925</v>
      </c>
      <c r="J1005">
        <v>799499</v>
      </c>
      <c r="K1005" t="s">
        <v>7</v>
      </c>
      <c r="L1005" t="s">
        <v>75</v>
      </c>
      <c r="M1005">
        <v>483</v>
      </c>
      <c r="N1005" t="s">
        <v>1433</v>
      </c>
      <c r="O1005" t="s">
        <v>1198</v>
      </c>
      <c r="P1005" s="8">
        <v>4.83</v>
      </c>
    </row>
    <row r="1006" spans="1:16" x14ac:dyDescent="0.25">
      <c r="A1006">
        <v>800119</v>
      </c>
      <c r="B1006">
        <v>4238</v>
      </c>
      <c r="E1006" t="e">
        <v>#N/A</v>
      </c>
      <c r="F1006" s="2">
        <v>200018348272</v>
      </c>
      <c r="G1006">
        <v>115320</v>
      </c>
      <c r="H1006">
        <v>20220815</v>
      </c>
      <c r="I1006">
        <v>2703</v>
      </c>
      <c r="J1006">
        <v>800119</v>
      </c>
      <c r="K1006" t="s">
        <v>9</v>
      </c>
      <c r="L1006" t="s">
        <v>36</v>
      </c>
      <c r="M1006">
        <v>4238</v>
      </c>
      <c r="N1006" t="s">
        <v>1432</v>
      </c>
      <c r="O1006" t="s">
        <v>1199</v>
      </c>
      <c r="P1006" s="8">
        <v>42.38</v>
      </c>
    </row>
    <row r="1007" spans="1:16" x14ac:dyDescent="0.25">
      <c r="A1007">
        <v>800319</v>
      </c>
      <c r="B1007">
        <v>952</v>
      </c>
      <c r="E1007" t="e">
        <v>#N/A</v>
      </c>
      <c r="F1007" s="2">
        <v>201005721497</v>
      </c>
      <c r="G1007">
        <v>110320</v>
      </c>
      <c r="H1007">
        <v>20220815</v>
      </c>
      <c r="I1007">
        <v>2508</v>
      </c>
      <c r="J1007">
        <v>800319</v>
      </c>
      <c r="K1007" t="s">
        <v>7</v>
      </c>
      <c r="L1007" t="s">
        <v>88</v>
      </c>
      <c r="M1007">
        <v>952</v>
      </c>
      <c r="N1007" t="s">
        <v>1432</v>
      </c>
      <c r="O1007" t="s">
        <v>1200</v>
      </c>
      <c r="P1007" s="8">
        <v>9.52</v>
      </c>
    </row>
    <row r="1008" spans="1:16" x14ac:dyDescent="0.25">
      <c r="A1008">
        <v>801146</v>
      </c>
      <c r="B1008">
        <v>1956</v>
      </c>
      <c r="E1008" t="e">
        <v>#N/A</v>
      </c>
      <c r="F1008" s="2">
        <v>201005127539</v>
      </c>
      <c r="G1008">
        <v>65321</v>
      </c>
      <c r="H1008">
        <v>20220815</v>
      </c>
      <c r="I1008">
        <v>1765</v>
      </c>
      <c r="J1008">
        <v>801146</v>
      </c>
      <c r="K1008" t="s">
        <v>9</v>
      </c>
      <c r="L1008" t="s">
        <v>36</v>
      </c>
      <c r="M1008">
        <v>1956</v>
      </c>
      <c r="N1008" t="s">
        <v>1432</v>
      </c>
      <c r="O1008" t="s">
        <v>1201</v>
      </c>
      <c r="P1008" s="8">
        <v>19.559999999999999</v>
      </c>
    </row>
    <row r="1009" spans="1:16" x14ac:dyDescent="0.25">
      <c r="A1009">
        <v>801583</v>
      </c>
      <c r="B1009">
        <v>1066</v>
      </c>
      <c r="E1009" t="e">
        <v>#N/A</v>
      </c>
      <c r="F1009" s="2">
        <v>401458620</v>
      </c>
      <c r="G1009">
        <v>110321</v>
      </c>
      <c r="H1009">
        <v>20220815</v>
      </c>
      <c r="I1009">
        <v>2506</v>
      </c>
      <c r="J1009">
        <v>801583</v>
      </c>
      <c r="K1009" t="s">
        <v>7</v>
      </c>
      <c r="L1009" t="s">
        <v>140</v>
      </c>
      <c r="M1009">
        <v>1066</v>
      </c>
      <c r="N1009" t="s">
        <v>1432</v>
      </c>
      <c r="O1009" t="s">
        <v>1202</v>
      </c>
      <c r="P1009" s="8">
        <v>10.66</v>
      </c>
    </row>
    <row r="1010" spans="1:16" x14ac:dyDescent="0.25">
      <c r="A1010">
        <v>802963</v>
      </c>
      <c r="B1010">
        <v>266</v>
      </c>
      <c r="E1010" t="e">
        <v>#N/A</v>
      </c>
      <c r="F1010" s="2">
        <v>201002493801</v>
      </c>
      <c r="G1010">
        <v>122643</v>
      </c>
      <c r="H1010">
        <v>20220815</v>
      </c>
      <c r="I1010">
        <v>2805</v>
      </c>
      <c r="J1010">
        <v>802963</v>
      </c>
      <c r="K1010" t="s">
        <v>9</v>
      </c>
      <c r="L1010" t="s">
        <v>12</v>
      </c>
      <c r="M1010">
        <v>266</v>
      </c>
      <c r="N1010" t="s">
        <v>1432</v>
      </c>
      <c r="O1010" t="s">
        <v>1203</v>
      </c>
      <c r="P1010" s="8">
        <v>2.66</v>
      </c>
    </row>
    <row r="1011" spans="1:16" x14ac:dyDescent="0.25">
      <c r="A1011">
        <v>803276</v>
      </c>
      <c r="B1011">
        <v>8342</v>
      </c>
      <c r="E1011" t="e">
        <v>#N/A</v>
      </c>
      <c r="F1011" s="2">
        <v>400380049</v>
      </c>
      <c r="G1011">
        <v>130004</v>
      </c>
      <c r="H1011">
        <v>20220815</v>
      </c>
      <c r="I1011">
        <v>2886</v>
      </c>
      <c r="J1011">
        <v>803276</v>
      </c>
      <c r="K1011" t="s">
        <v>9</v>
      </c>
      <c r="L1011" t="s">
        <v>60</v>
      </c>
      <c r="M1011">
        <v>8342</v>
      </c>
      <c r="N1011" t="s">
        <v>1432</v>
      </c>
      <c r="O1011" t="s">
        <v>1204</v>
      </c>
      <c r="P1011" s="8">
        <v>83.42</v>
      </c>
    </row>
    <row r="1012" spans="1:16" x14ac:dyDescent="0.25">
      <c r="A1012">
        <v>803846</v>
      </c>
      <c r="B1012">
        <v>363</v>
      </c>
      <c r="E1012" t="e">
        <v>#N/A</v>
      </c>
      <c r="F1012" s="2">
        <v>200018983920</v>
      </c>
      <c r="G1012">
        <v>104644</v>
      </c>
      <c r="H1012">
        <v>20220815</v>
      </c>
      <c r="I1012">
        <v>2427</v>
      </c>
      <c r="J1012">
        <v>803846</v>
      </c>
      <c r="K1012" t="s">
        <v>7</v>
      </c>
      <c r="L1012" t="s">
        <v>52</v>
      </c>
      <c r="M1012">
        <v>363</v>
      </c>
      <c r="N1012" t="s">
        <v>1432</v>
      </c>
      <c r="O1012" t="s">
        <v>1176</v>
      </c>
      <c r="P1012" s="8">
        <v>3.63</v>
      </c>
    </row>
    <row r="1013" spans="1:16" x14ac:dyDescent="0.25">
      <c r="A1013">
        <v>804929</v>
      </c>
      <c r="B1013">
        <v>5639</v>
      </c>
      <c r="E1013" t="e">
        <v>#N/A</v>
      </c>
      <c r="F1013" s="2">
        <v>200016119170</v>
      </c>
      <c r="G1013">
        <v>90645</v>
      </c>
      <c r="H1013">
        <v>20220815</v>
      </c>
      <c r="I1013">
        <v>1978</v>
      </c>
      <c r="J1013">
        <v>804929</v>
      </c>
      <c r="K1013" t="s">
        <v>7</v>
      </c>
      <c r="L1013" t="s">
        <v>55</v>
      </c>
      <c r="M1013">
        <v>5639</v>
      </c>
      <c r="N1013" t="s">
        <v>1432</v>
      </c>
      <c r="O1013" t="s">
        <v>1205</v>
      </c>
      <c r="P1013" s="8">
        <v>56.39</v>
      </c>
    </row>
    <row r="1014" spans="1:16" x14ac:dyDescent="0.25">
      <c r="A1014">
        <v>805306</v>
      </c>
      <c r="B1014">
        <v>2110</v>
      </c>
      <c r="E1014" t="e">
        <v>#N/A</v>
      </c>
      <c r="F1014" s="2">
        <v>200021748948</v>
      </c>
      <c r="G1014">
        <v>122645</v>
      </c>
      <c r="H1014">
        <v>20220815</v>
      </c>
      <c r="I1014">
        <v>2806</v>
      </c>
      <c r="J1014">
        <v>805306</v>
      </c>
      <c r="K1014" t="s">
        <v>7</v>
      </c>
      <c r="L1014" t="s">
        <v>93</v>
      </c>
      <c r="M1014">
        <v>2110</v>
      </c>
      <c r="N1014" t="s">
        <v>1433</v>
      </c>
      <c r="O1014" t="s">
        <v>1206</v>
      </c>
      <c r="P1014" s="8">
        <v>21.1</v>
      </c>
    </row>
    <row r="1015" spans="1:16" x14ac:dyDescent="0.25">
      <c r="A1015">
        <v>806116</v>
      </c>
      <c r="B1015">
        <v>928</v>
      </c>
      <c r="E1015" t="e">
        <v>#N/A</v>
      </c>
      <c r="F1015" s="2">
        <v>200022924894</v>
      </c>
      <c r="G1015">
        <v>83326</v>
      </c>
      <c r="H1015">
        <v>20220815</v>
      </c>
      <c r="I1015">
        <v>1888</v>
      </c>
      <c r="J1015">
        <v>806116</v>
      </c>
      <c r="K1015" t="s">
        <v>9</v>
      </c>
      <c r="L1015" t="s">
        <v>91</v>
      </c>
      <c r="M1015">
        <v>928</v>
      </c>
      <c r="N1015" t="s">
        <v>1432</v>
      </c>
      <c r="O1015" t="s">
        <v>1207</v>
      </c>
      <c r="P1015" s="8">
        <v>9.2799999999999994</v>
      </c>
    </row>
    <row r="1016" spans="1:16" x14ac:dyDescent="0.25">
      <c r="A1016">
        <v>807186</v>
      </c>
      <c r="B1016">
        <v>3188</v>
      </c>
      <c r="E1016" t="e">
        <v>#N/A</v>
      </c>
      <c r="F1016" s="2">
        <v>401671930</v>
      </c>
      <c r="G1016">
        <v>181647</v>
      </c>
      <c r="H1016">
        <v>20220814</v>
      </c>
      <c r="I1016">
        <v>1656</v>
      </c>
      <c r="J1016">
        <v>807186</v>
      </c>
      <c r="K1016" t="s">
        <v>9</v>
      </c>
      <c r="L1016" t="s">
        <v>19</v>
      </c>
      <c r="M1016">
        <v>3188</v>
      </c>
      <c r="N1016" t="s">
        <v>1432</v>
      </c>
      <c r="O1016" t="s">
        <v>1208</v>
      </c>
      <c r="P1016" s="8">
        <v>31.88</v>
      </c>
    </row>
    <row r="1017" spans="1:16" x14ac:dyDescent="0.25">
      <c r="A1017">
        <v>808629</v>
      </c>
      <c r="B1017">
        <v>1825</v>
      </c>
      <c r="E1017" t="e">
        <v>#N/A</v>
      </c>
      <c r="F1017" s="2">
        <v>200017754025</v>
      </c>
      <c r="G1017">
        <v>103009</v>
      </c>
      <c r="H1017">
        <v>20220815</v>
      </c>
      <c r="I1017">
        <v>2327</v>
      </c>
      <c r="J1017">
        <v>808629</v>
      </c>
      <c r="K1017" t="s">
        <v>9</v>
      </c>
      <c r="L1017" t="s">
        <v>134</v>
      </c>
      <c r="M1017">
        <v>1825</v>
      </c>
      <c r="N1017" t="s">
        <v>1432</v>
      </c>
      <c r="O1017" t="s">
        <v>1209</v>
      </c>
      <c r="P1017" s="8">
        <v>18.25</v>
      </c>
    </row>
    <row r="1018" spans="1:16" x14ac:dyDescent="0.25">
      <c r="A1018">
        <v>809549</v>
      </c>
      <c r="B1018">
        <v>1864</v>
      </c>
      <c r="E1018" t="e">
        <v>#N/A</v>
      </c>
      <c r="F1018" s="2">
        <v>200020402968</v>
      </c>
      <c r="G1018">
        <v>221009</v>
      </c>
      <c r="H1018">
        <v>20220812</v>
      </c>
      <c r="I1018">
        <v>1173</v>
      </c>
      <c r="J1018">
        <v>809549</v>
      </c>
      <c r="K1018" t="s">
        <v>7</v>
      </c>
      <c r="L1018" t="s">
        <v>127</v>
      </c>
      <c r="M1018">
        <v>1864</v>
      </c>
      <c r="N1018" t="s">
        <v>1432</v>
      </c>
      <c r="O1018" t="s">
        <v>1210</v>
      </c>
      <c r="P1018" s="8">
        <v>18.64</v>
      </c>
    </row>
    <row r="1019" spans="1:16" x14ac:dyDescent="0.25">
      <c r="A1019">
        <v>809616</v>
      </c>
      <c r="B1019">
        <v>3255</v>
      </c>
      <c r="E1019" t="e">
        <v>#N/A</v>
      </c>
      <c r="F1019" s="2">
        <v>401235954</v>
      </c>
      <c r="G1019">
        <v>135010</v>
      </c>
      <c r="H1019">
        <v>20220815</v>
      </c>
      <c r="I1019">
        <v>3011</v>
      </c>
      <c r="J1019">
        <v>809616</v>
      </c>
      <c r="K1019" t="s">
        <v>9</v>
      </c>
      <c r="L1019" t="s">
        <v>90</v>
      </c>
      <c r="M1019">
        <v>3255</v>
      </c>
      <c r="N1019" t="s">
        <v>1432</v>
      </c>
      <c r="O1019" t="s">
        <v>1211</v>
      </c>
      <c r="P1019" s="8">
        <v>32.549999999999997</v>
      </c>
    </row>
    <row r="1020" spans="1:16" x14ac:dyDescent="0.25">
      <c r="A1020">
        <v>811819</v>
      </c>
      <c r="B1020">
        <v>731</v>
      </c>
      <c r="E1020" t="e">
        <v>#N/A</v>
      </c>
      <c r="F1020" s="2">
        <v>200020375107</v>
      </c>
      <c r="G1020">
        <v>101332</v>
      </c>
      <c r="H1020">
        <v>20220814</v>
      </c>
      <c r="I1020">
        <v>1495</v>
      </c>
      <c r="J1020">
        <v>811819</v>
      </c>
      <c r="K1020" t="s">
        <v>7</v>
      </c>
      <c r="L1020" t="s">
        <v>28</v>
      </c>
      <c r="M1020">
        <v>731</v>
      </c>
      <c r="N1020" t="s">
        <v>1432</v>
      </c>
      <c r="O1020" t="s">
        <v>1212</v>
      </c>
      <c r="P1020" s="8">
        <v>7.31</v>
      </c>
    </row>
    <row r="1021" spans="1:16" x14ac:dyDescent="0.25">
      <c r="A1021">
        <v>811899</v>
      </c>
      <c r="B1021">
        <v>503</v>
      </c>
      <c r="E1021" t="e">
        <v>#N/A</v>
      </c>
      <c r="F1021" s="2">
        <v>201003549064</v>
      </c>
      <c r="G1021">
        <v>104653</v>
      </c>
      <c r="H1021">
        <v>20220815</v>
      </c>
      <c r="I1021">
        <v>2428</v>
      </c>
      <c r="J1021">
        <v>811899</v>
      </c>
      <c r="K1021" t="s">
        <v>9</v>
      </c>
      <c r="L1021" t="s">
        <v>18</v>
      </c>
      <c r="M1021">
        <v>503</v>
      </c>
      <c r="N1021" t="s">
        <v>1432</v>
      </c>
      <c r="O1021" t="s">
        <v>1178</v>
      </c>
      <c r="P1021" s="8">
        <v>5.03</v>
      </c>
    </row>
    <row r="1022" spans="1:16" x14ac:dyDescent="0.25">
      <c r="A1022">
        <v>812516</v>
      </c>
      <c r="B1022">
        <v>2028</v>
      </c>
      <c r="E1022" t="e">
        <v>#N/A</v>
      </c>
      <c r="F1022" s="2">
        <v>201001261977</v>
      </c>
      <c r="G1022">
        <v>121013</v>
      </c>
      <c r="H1022">
        <v>20220815</v>
      </c>
      <c r="I1022">
        <v>2753</v>
      </c>
      <c r="J1022">
        <v>812516</v>
      </c>
      <c r="K1022" t="s">
        <v>9</v>
      </c>
      <c r="L1022" t="s">
        <v>92</v>
      </c>
      <c r="M1022">
        <v>2028</v>
      </c>
      <c r="N1022" t="s">
        <v>1432</v>
      </c>
      <c r="O1022" t="s">
        <v>1213</v>
      </c>
      <c r="P1022" s="8">
        <v>20.28</v>
      </c>
    </row>
    <row r="1023" spans="1:16" x14ac:dyDescent="0.25">
      <c r="A1023">
        <v>812859</v>
      </c>
      <c r="B1023">
        <v>1292</v>
      </c>
      <c r="E1023" t="e">
        <v>#N/A</v>
      </c>
      <c r="F1023" s="2">
        <v>409650</v>
      </c>
      <c r="G1023">
        <v>94013</v>
      </c>
      <c r="H1023">
        <v>20220815</v>
      </c>
      <c r="I1023">
        <v>570887</v>
      </c>
      <c r="J1023">
        <v>812859</v>
      </c>
      <c r="K1023" t="s">
        <v>7</v>
      </c>
      <c r="L1023" t="s">
        <v>98</v>
      </c>
      <c r="M1023">
        <v>1292</v>
      </c>
      <c r="N1023" t="s">
        <v>1433</v>
      </c>
      <c r="O1023" t="s">
        <v>1080</v>
      </c>
      <c r="P1023" s="8">
        <v>12.92</v>
      </c>
    </row>
    <row r="1024" spans="1:16" x14ac:dyDescent="0.25">
      <c r="A1024">
        <v>813256</v>
      </c>
      <c r="B1024">
        <v>7354</v>
      </c>
      <c r="E1024" t="e">
        <v>#N/A</v>
      </c>
      <c r="F1024" s="2">
        <v>200017145273</v>
      </c>
      <c r="G1024">
        <v>210333</v>
      </c>
      <c r="H1024">
        <v>20220813</v>
      </c>
      <c r="I1024">
        <v>1444</v>
      </c>
      <c r="J1024">
        <v>813256</v>
      </c>
      <c r="K1024" t="s">
        <v>9</v>
      </c>
      <c r="L1024" t="s">
        <v>125</v>
      </c>
      <c r="M1024">
        <v>7354</v>
      </c>
      <c r="N1024" t="s">
        <v>1432</v>
      </c>
      <c r="O1024" t="s">
        <v>1214</v>
      </c>
      <c r="P1024" s="8">
        <v>73.540000000000006</v>
      </c>
    </row>
    <row r="1025" spans="1:16" x14ac:dyDescent="0.25">
      <c r="A1025">
        <v>813806</v>
      </c>
      <c r="B1025">
        <v>10360</v>
      </c>
      <c r="E1025" t="e">
        <v>#N/A</v>
      </c>
      <c r="F1025" s="2">
        <v>400677340</v>
      </c>
      <c r="G1025">
        <v>101334</v>
      </c>
      <c r="H1025">
        <v>20220815</v>
      </c>
      <c r="I1025">
        <v>2252</v>
      </c>
      <c r="J1025">
        <v>813806</v>
      </c>
      <c r="K1025" t="s">
        <v>9</v>
      </c>
      <c r="L1025" t="s">
        <v>96</v>
      </c>
      <c r="M1025">
        <v>10360</v>
      </c>
      <c r="N1025" t="s">
        <v>1432</v>
      </c>
      <c r="O1025" t="s">
        <v>1215</v>
      </c>
      <c r="P1025" s="8">
        <v>103.6</v>
      </c>
    </row>
    <row r="1026" spans="1:16" x14ac:dyDescent="0.25">
      <c r="A1026">
        <v>813883</v>
      </c>
      <c r="B1026">
        <v>448</v>
      </c>
      <c r="E1026" t="e">
        <v>#N/A</v>
      </c>
      <c r="F1026" s="2">
        <v>201003664434</v>
      </c>
      <c r="G1026">
        <v>95654</v>
      </c>
      <c r="H1026">
        <v>20220815</v>
      </c>
      <c r="I1026">
        <v>2188</v>
      </c>
      <c r="J1026">
        <v>813883</v>
      </c>
      <c r="K1026" t="s">
        <v>9</v>
      </c>
      <c r="L1026" t="s">
        <v>100</v>
      </c>
      <c r="M1026">
        <v>448</v>
      </c>
      <c r="N1026" t="s">
        <v>1432</v>
      </c>
      <c r="O1026" t="s">
        <v>1216</v>
      </c>
      <c r="P1026" s="8">
        <v>4.4800000000000004</v>
      </c>
    </row>
    <row r="1027" spans="1:16" x14ac:dyDescent="0.25">
      <c r="A1027">
        <v>814796</v>
      </c>
      <c r="B1027">
        <v>1792</v>
      </c>
      <c r="E1027" t="e">
        <v>#N/A</v>
      </c>
      <c r="F1027" s="2">
        <v>200020788416</v>
      </c>
      <c r="G1027">
        <v>133335</v>
      </c>
      <c r="H1027">
        <v>20220815</v>
      </c>
      <c r="I1027">
        <v>2973</v>
      </c>
      <c r="J1027">
        <v>814796</v>
      </c>
      <c r="K1027" t="s">
        <v>9</v>
      </c>
      <c r="L1027" t="s">
        <v>63</v>
      </c>
      <c r="M1027">
        <v>1792</v>
      </c>
      <c r="N1027" t="s">
        <v>1432</v>
      </c>
      <c r="O1027" t="s">
        <v>1217</v>
      </c>
      <c r="P1027" s="8">
        <v>17.920000000000002</v>
      </c>
    </row>
    <row r="1028" spans="1:16" x14ac:dyDescent="0.25">
      <c r="A1028">
        <v>815153</v>
      </c>
      <c r="B1028">
        <v>3672</v>
      </c>
      <c r="E1028" t="e">
        <v>#N/A</v>
      </c>
      <c r="F1028" s="2">
        <v>200024067163</v>
      </c>
      <c r="G1028">
        <v>112015</v>
      </c>
      <c r="H1028">
        <v>20220815</v>
      </c>
      <c r="I1028">
        <v>2580</v>
      </c>
      <c r="J1028">
        <v>815153</v>
      </c>
      <c r="K1028" t="s">
        <v>9</v>
      </c>
      <c r="L1028" t="s">
        <v>77</v>
      </c>
      <c r="M1028">
        <v>3672</v>
      </c>
      <c r="N1028" t="s">
        <v>1432</v>
      </c>
      <c r="O1028" t="s">
        <v>1218</v>
      </c>
      <c r="P1028" s="8">
        <v>36.72</v>
      </c>
    </row>
    <row r="1029" spans="1:16" x14ac:dyDescent="0.25">
      <c r="A1029">
        <v>815473</v>
      </c>
      <c r="B1029">
        <v>354</v>
      </c>
      <c r="E1029" t="e">
        <v>#N/A</v>
      </c>
      <c r="F1029" s="2">
        <v>200024119824</v>
      </c>
      <c r="G1029">
        <v>95655</v>
      </c>
      <c r="H1029">
        <v>20220815</v>
      </c>
      <c r="I1029">
        <v>2189</v>
      </c>
      <c r="J1029">
        <v>815473</v>
      </c>
      <c r="K1029" t="s">
        <v>7</v>
      </c>
      <c r="L1029" t="s">
        <v>75</v>
      </c>
      <c r="M1029">
        <v>354</v>
      </c>
      <c r="N1029" t="s">
        <v>1432</v>
      </c>
      <c r="O1029" t="s">
        <v>1219</v>
      </c>
      <c r="P1029" s="8">
        <v>3.54</v>
      </c>
    </row>
    <row r="1030" spans="1:16" x14ac:dyDescent="0.25">
      <c r="A1030">
        <v>816506</v>
      </c>
      <c r="B1030">
        <v>1876</v>
      </c>
      <c r="E1030" t="e">
        <v>#N/A</v>
      </c>
      <c r="F1030" s="2">
        <v>200021112590</v>
      </c>
      <c r="G1030">
        <v>81657</v>
      </c>
      <c r="H1030">
        <v>20220815</v>
      </c>
      <c r="I1030">
        <v>1848</v>
      </c>
      <c r="J1030">
        <v>816506</v>
      </c>
      <c r="K1030" t="s">
        <v>9</v>
      </c>
      <c r="L1030" t="s">
        <v>79</v>
      </c>
      <c r="M1030">
        <v>1876</v>
      </c>
      <c r="N1030" t="s">
        <v>1432</v>
      </c>
      <c r="O1030" t="s">
        <v>1220</v>
      </c>
      <c r="P1030" s="8">
        <v>18.760000000000002</v>
      </c>
    </row>
    <row r="1031" spans="1:16" x14ac:dyDescent="0.25">
      <c r="A1031">
        <v>816556</v>
      </c>
      <c r="B1031">
        <v>13481</v>
      </c>
      <c r="E1031" t="e">
        <v>#N/A</v>
      </c>
      <c r="F1031" s="2">
        <v>1728007</v>
      </c>
      <c r="G1031">
        <v>85017</v>
      </c>
      <c r="H1031">
        <v>20220815</v>
      </c>
      <c r="I1031">
        <v>569607</v>
      </c>
      <c r="J1031">
        <v>816556</v>
      </c>
      <c r="K1031" t="s">
        <v>9</v>
      </c>
      <c r="L1031" t="s">
        <v>304</v>
      </c>
      <c r="M1031">
        <v>13481</v>
      </c>
      <c r="N1031" t="s">
        <v>1432</v>
      </c>
      <c r="O1031" t="s">
        <v>1221</v>
      </c>
      <c r="P1031" s="8">
        <v>134.81</v>
      </c>
    </row>
    <row r="1032" spans="1:16" x14ac:dyDescent="0.25">
      <c r="A1032">
        <v>816556</v>
      </c>
      <c r="B1032">
        <v>5838</v>
      </c>
      <c r="E1032" t="e">
        <v>#N/A</v>
      </c>
      <c r="F1032" s="2">
        <v>200022852749</v>
      </c>
      <c r="G1032">
        <v>131657</v>
      </c>
      <c r="H1032">
        <v>20220815</v>
      </c>
      <c r="I1032">
        <v>2931</v>
      </c>
      <c r="J1032">
        <v>816556</v>
      </c>
      <c r="K1032" t="s">
        <v>9</v>
      </c>
      <c r="L1032" t="s">
        <v>56</v>
      </c>
      <c r="M1032">
        <v>5838</v>
      </c>
      <c r="N1032" t="s">
        <v>1433</v>
      </c>
      <c r="O1032" t="s">
        <v>1222</v>
      </c>
      <c r="P1032" s="8">
        <v>58.38</v>
      </c>
    </row>
    <row r="1033" spans="1:16" x14ac:dyDescent="0.25">
      <c r="A1033">
        <v>816899</v>
      </c>
      <c r="B1033">
        <v>1180</v>
      </c>
      <c r="E1033" t="e">
        <v>#N/A</v>
      </c>
      <c r="F1033" s="2">
        <v>200018298774</v>
      </c>
      <c r="G1033">
        <v>212017</v>
      </c>
      <c r="H1033">
        <v>20220814</v>
      </c>
      <c r="I1033">
        <v>1719</v>
      </c>
      <c r="J1033">
        <v>816899</v>
      </c>
      <c r="K1033" t="s">
        <v>9</v>
      </c>
      <c r="L1033" t="s">
        <v>143</v>
      </c>
      <c r="M1033">
        <v>1180</v>
      </c>
      <c r="N1033" t="s">
        <v>1432</v>
      </c>
      <c r="O1033" t="s">
        <v>1223</v>
      </c>
      <c r="P1033" s="8">
        <v>11.8</v>
      </c>
    </row>
    <row r="1034" spans="1:16" x14ac:dyDescent="0.25">
      <c r="A1034">
        <v>816969</v>
      </c>
      <c r="B1034">
        <v>3579</v>
      </c>
      <c r="E1034" t="e">
        <v>#N/A</v>
      </c>
      <c r="F1034" s="2">
        <v>36514</v>
      </c>
      <c r="G1034">
        <v>110337</v>
      </c>
      <c r="H1034">
        <v>20220815</v>
      </c>
      <c r="I1034">
        <v>573308</v>
      </c>
      <c r="J1034">
        <v>816969</v>
      </c>
      <c r="K1034" t="s">
        <v>7</v>
      </c>
      <c r="L1034" t="s">
        <v>306</v>
      </c>
      <c r="M1034">
        <v>3579</v>
      </c>
      <c r="N1034" t="s">
        <v>1432</v>
      </c>
      <c r="O1034" t="s">
        <v>1224</v>
      </c>
      <c r="P1034" s="8">
        <v>35.79</v>
      </c>
    </row>
    <row r="1035" spans="1:16" x14ac:dyDescent="0.25">
      <c r="A1035">
        <v>817493</v>
      </c>
      <c r="B1035">
        <v>7245</v>
      </c>
      <c r="E1035" t="e">
        <v>#N/A</v>
      </c>
      <c r="F1035" s="2">
        <v>329879</v>
      </c>
      <c r="G1035">
        <v>133337</v>
      </c>
      <c r="H1035">
        <v>20220815</v>
      </c>
      <c r="I1035">
        <v>576470</v>
      </c>
      <c r="J1035">
        <v>817493</v>
      </c>
      <c r="K1035" t="s">
        <v>7</v>
      </c>
      <c r="L1035" t="s">
        <v>44</v>
      </c>
      <c r="M1035">
        <v>7245</v>
      </c>
      <c r="N1035" t="s">
        <v>1432</v>
      </c>
      <c r="O1035" t="s">
        <v>1225</v>
      </c>
      <c r="P1035" s="8">
        <v>72.45</v>
      </c>
    </row>
    <row r="1036" spans="1:16" x14ac:dyDescent="0.25">
      <c r="A1036">
        <v>817553</v>
      </c>
      <c r="B1036">
        <v>354</v>
      </c>
      <c r="E1036" t="e">
        <v>#N/A</v>
      </c>
      <c r="F1036" s="2">
        <v>200020260028</v>
      </c>
      <c r="G1036">
        <v>130017</v>
      </c>
      <c r="H1036">
        <v>20220813</v>
      </c>
      <c r="I1036">
        <v>1318</v>
      </c>
      <c r="J1036">
        <v>817553</v>
      </c>
      <c r="K1036" t="s">
        <v>7</v>
      </c>
      <c r="L1036" t="s">
        <v>38</v>
      </c>
      <c r="M1036">
        <v>354</v>
      </c>
      <c r="N1036" t="s">
        <v>1432</v>
      </c>
      <c r="O1036" t="s">
        <v>1226</v>
      </c>
      <c r="P1036" s="8">
        <v>3.54</v>
      </c>
    </row>
    <row r="1037" spans="1:16" x14ac:dyDescent="0.25">
      <c r="A1037">
        <v>819303</v>
      </c>
      <c r="B1037">
        <v>701</v>
      </c>
      <c r="E1037" t="e">
        <v>#N/A</v>
      </c>
      <c r="F1037" s="2">
        <v>200015946003</v>
      </c>
      <c r="G1037">
        <v>213659</v>
      </c>
      <c r="H1037">
        <v>20220814</v>
      </c>
      <c r="I1037">
        <v>1731</v>
      </c>
      <c r="J1037">
        <v>819303</v>
      </c>
      <c r="K1037" t="s">
        <v>7</v>
      </c>
      <c r="L1037" t="s">
        <v>164</v>
      </c>
      <c r="M1037">
        <v>701</v>
      </c>
      <c r="N1037" t="s">
        <v>1432</v>
      </c>
      <c r="O1037" t="s">
        <v>1227</v>
      </c>
      <c r="P1037" s="8">
        <v>7.01</v>
      </c>
    </row>
    <row r="1038" spans="1:16" x14ac:dyDescent="0.25">
      <c r="A1038">
        <v>820089</v>
      </c>
      <c r="B1038">
        <v>3806</v>
      </c>
      <c r="E1038" t="e">
        <v>#N/A</v>
      </c>
      <c r="F1038" s="2">
        <v>269228</v>
      </c>
      <c r="G1038">
        <v>104700</v>
      </c>
      <c r="H1038">
        <v>20220815</v>
      </c>
      <c r="I1038">
        <v>572818</v>
      </c>
      <c r="J1038">
        <v>820089</v>
      </c>
      <c r="K1038" t="s">
        <v>7</v>
      </c>
      <c r="L1038" t="s">
        <v>179</v>
      </c>
      <c r="M1038">
        <v>3806</v>
      </c>
      <c r="N1038" t="s">
        <v>1433</v>
      </c>
      <c r="O1038" t="s">
        <v>1228</v>
      </c>
      <c r="P1038" s="8">
        <v>38.06</v>
      </c>
    </row>
    <row r="1039" spans="1:16" x14ac:dyDescent="0.25">
      <c r="A1039">
        <v>820593</v>
      </c>
      <c r="B1039">
        <v>14008</v>
      </c>
      <c r="E1039" t="e">
        <v>#N/A</v>
      </c>
      <c r="F1039" s="2">
        <v>1644552</v>
      </c>
      <c r="G1039">
        <v>131701</v>
      </c>
      <c r="H1039">
        <v>20220815</v>
      </c>
      <c r="I1039">
        <v>576179</v>
      </c>
      <c r="J1039">
        <v>820593</v>
      </c>
      <c r="K1039" t="s">
        <v>9</v>
      </c>
      <c r="L1039" t="s">
        <v>307</v>
      </c>
      <c r="M1039">
        <v>14008</v>
      </c>
      <c r="N1039" t="s">
        <v>1433</v>
      </c>
      <c r="O1039" t="s">
        <v>1229</v>
      </c>
      <c r="P1039" s="8">
        <v>140.08000000000001</v>
      </c>
    </row>
    <row r="1040" spans="1:16" x14ac:dyDescent="0.25">
      <c r="A1040">
        <v>820606</v>
      </c>
      <c r="B1040">
        <v>1489</v>
      </c>
      <c r="E1040" t="e">
        <v>#N/A</v>
      </c>
      <c r="F1040" s="2">
        <v>200020092850</v>
      </c>
      <c r="G1040">
        <v>133341</v>
      </c>
      <c r="H1040">
        <v>20220815</v>
      </c>
      <c r="I1040">
        <v>2974</v>
      </c>
      <c r="J1040">
        <v>820606</v>
      </c>
      <c r="K1040" t="s">
        <v>9</v>
      </c>
      <c r="L1040" t="s">
        <v>122</v>
      </c>
      <c r="M1040">
        <v>1489</v>
      </c>
      <c r="N1040" t="s">
        <v>1432</v>
      </c>
      <c r="O1040" t="s">
        <v>1230</v>
      </c>
      <c r="P1040" s="8">
        <v>14.89</v>
      </c>
    </row>
    <row r="1041" spans="1:16" x14ac:dyDescent="0.25">
      <c r="A1041">
        <v>820633</v>
      </c>
      <c r="B1041">
        <v>884</v>
      </c>
      <c r="E1041" t="e">
        <v>#N/A</v>
      </c>
      <c r="F1041" s="2">
        <v>200016519965</v>
      </c>
      <c r="G1041">
        <v>144021</v>
      </c>
      <c r="H1041">
        <v>20220815</v>
      </c>
      <c r="I1041">
        <v>3149</v>
      </c>
      <c r="J1041">
        <v>820633</v>
      </c>
      <c r="K1041" t="s">
        <v>9</v>
      </c>
      <c r="L1041" t="s">
        <v>36</v>
      </c>
      <c r="M1041">
        <v>884</v>
      </c>
      <c r="N1041" t="s">
        <v>1432</v>
      </c>
      <c r="O1041" t="s">
        <v>1231</v>
      </c>
      <c r="P1041" s="8">
        <v>8.84</v>
      </c>
    </row>
    <row r="1042" spans="1:16" x14ac:dyDescent="0.25">
      <c r="A1042">
        <v>821653</v>
      </c>
      <c r="B1042">
        <v>515</v>
      </c>
      <c r="E1042" t="e">
        <v>#N/A</v>
      </c>
      <c r="F1042" s="2">
        <v>200021713801</v>
      </c>
      <c r="G1042">
        <v>122701</v>
      </c>
      <c r="H1042">
        <v>20220815</v>
      </c>
      <c r="I1042">
        <v>2807</v>
      </c>
      <c r="J1042">
        <v>821653</v>
      </c>
      <c r="K1042" t="s">
        <v>7</v>
      </c>
      <c r="L1042" t="s">
        <v>42</v>
      </c>
      <c r="M1042">
        <v>515</v>
      </c>
      <c r="N1042" t="s">
        <v>1432</v>
      </c>
      <c r="O1042" t="s">
        <v>1187</v>
      </c>
      <c r="P1042" s="8">
        <v>5.15</v>
      </c>
    </row>
    <row r="1043" spans="1:16" x14ac:dyDescent="0.25">
      <c r="A1043">
        <v>822043</v>
      </c>
      <c r="B1043">
        <v>1997</v>
      </c>
      <c r="E1043" t="e">
        <v>#N/A</v>
      </c>
      <c r="F1043" s="2">
        <v>401616802</v>
      </c>
      <c r="G1043">
        <v>90702</v>
      </c>
      <c r="H1043">
        <v>20220815</v>
      </c>
      <c r="I1043">
        <v>1979</v>
      </c>
      <c r="J1043">
        <v>822043</v>
      </c>
      <c r="K1043" t="s">
        <v>9</v>
      </c>
      <c r="L1043" t="s">
        <v>169</v>
      </c>
      <c r="M1043">
        <v>1997</v>
      </c>
      <c r="N1043" t="s">
        <v>1432</v>
      </c>
      <c r="O1043" t="s">
        <v>1232</v>
      </c>
      <c r="P1043" s="8">
        <v>19.97</v>
      </c>
    </row>
    <row r="1044" spans="1:16" x14ac:dyDescent="0.25">
      <c r="A1044">
        <v>822196</v>
      </c>
      <c r="B1044">
        <v>2147</v>
      </c>
      <c r="E1044" t="e">
        <v>#N/A</v>
      </c>
      <c r="F1044" s="2">
        <v>4200267</v>
      </c>
      <c r="G1044">
        <v>131702</v>
      </c>
      <c r="H1044">
        <v>20220815</v>
      </c>
      <c r="I1044">
        <v>2861</v>
      </c>
      <c r="J1044">
        <v>822196</v>
      </c>
      <c r="K1044" t="s">
        <v>7</v>
      </c>
      <c r="L1044" t="s">
        <v>87</v>
      </c>
      <c r="M1044">
        <v>2147</v>
      </c>
      <c r="N1044" t="s">
        <v>1432</v>
      </c>
      <c r="O1044" t="s">
        <v>1233</v>
      </c>
      <c r="P1044" s="8">
        <v>21.47</v>
      </c>
    </row>
    <row r="1045" spans="1:16" x14ac:dyDescent="0.25">
      <c r="A1045">
        <v>823853</v>
      </c>
      <c r="B1045">
        <v>11297</v>
      </c>
      <c r="E1045" t="e">
        <v>#N/A</v>
      </c>
      <c r="F1045" s="2">
        <v>200022390419</v>
      </c>
      <c r="G1045">
        <v>95703</v>
      </c>
      <c r="H1045">
        <v>20220815</v>
      </c>
      <c r="I1045">
        <v>2190</v>
      </c>
      <c r="J1045">
        <v>823853</v>
      </c>
      <c r="K1045" t="s">
        <v>7</v>
      </c>
      <c r="L1045" t="s">
        <v>157</v>
      </c>
      <c r="M1045">
        <v>11297</v>
      </c>
      <c r="N1045" t="s">
        <v>1433</v>
      </c>
      <c r="O1045" t="s">
        <v>1234</v>
      </c>
      <c r="P1045" s="8">
        <v>112.97</v>
      </c>
    </row>
    <row r="1046" spans="1:16" x14ac:dyDescent="0.25">
      <c r="A1046">
        <v>824556</v>
      </c>
      <c r="B1046">
        <v>2069</v>
      </c>
      <c r="E1046" t="e">
        <v>#N/A</v>
      </c>
      <c r="F1046" s="2">
        <v>201005550078</v>
      </c>
      <c r="G1046">
        <v>83345</v>
      </c>
      <c r="H1046">
        <v>20220815</v>
      </c>
      <c r="I1046">
        <v>1889</v>
      </c>
      <c r="J1046">
        <v>824556</v>
      </c>
      <c r="K1046" t="s">
        <v>9</v>
      </c>
      <c r="L1046" t="s">
        <v>111</v>
      </c>
      <c r="M1046">
        <v>2069</v>
      </c>
      <c r="N1046" t="s">
        <v>1432</v>
      </c>
      <c r="O1046" t="s">
        <v>1235</v>
      </c>
      <c r="P1046" s="8">
        <v>20.69</v>
      </c>
    </row>
    <row r="1047" spans="1:16" x14ac:dyDescent="0.25">
      <c r="A1047">
        <v>824743</v>
      </c>
      <c r="B1047">
        <v>3272</v>
      </c>
      <c r="E1047" t="e">
        <v>#N/A</v>
      </c>
      <c r="F1047" s="2">
        <v>1831015</v>
      </c>
      <c r="G1047">
        <v>104705</v>
      </c>
      <c r="H1047">
        <v>20220815</v>
      </c>
      <c r="I1047">
        <v>572820</v>
      </c>
      <c r="J1047">
        <v>824743</v>
      </c>
      <c r="K1047" t="s">
        <v>9</v>
      </c>
      <c r="L1047" t="s">
        <v>308</v>
      </c>
      <c r="M1047">
        <v>3272</v>
      </c>
      <c r="N1047" t="s">
        <v>1432</v>
      </c>
      <c r="O1047" t="s">
        <v>1236</v>
      </c>
      <c r="P1047" s="8">
        <v>32.72</v>
      </c>
    </row>
    <row r="1048" spans="1:16" x14ac:dyDescent="0.25">
      <c r="A1048">
        <v>825189</v>
      </c>
      <c r="B1048">
        <v>1916</v>
      </c>
      <c r="E1048" t="e">
        <v>#N/A</v>
      </c>
      <c r="F1048" s="2">
        <v>200017074002</v>
      </c>
      <c r="G1048">
        <v>80025</v>
      </c>
      <c r="H1048">
        <v>20220815</v>
      </c>
      <c r="I1048">
        <v>1819</v>
      </c>
      <c r="J1048">
        <v>825189</v>
      </c>
      <c r="K1048" t="s">
        <v>7</v>
      </c>
      <c r="L1048" t="s">
        <v>140</v>
      </c>
      <c r="M1048">
        <v>1916</v>
      </c>
      <c r="N1048" t="s">
        <v>1432</v>
      </c>
      <c r="O1048" t="s">
        <v>1237</v>
      </c>
      <c r="P1048" s="8">
        <v>19.16</v>
      </c>
    </row>
    <row r="1049" spans="1:16" x14ac:dyDescent="0.25">
      <c r="A1049">
        <v>825359</v>
      </c>
      <c r="B1049">
        <v>3639</v>
      </c>
      <c r="E1049" t="e">
        <v>#N/A</v>
      </c>
      <c r="F1049" s="2">
        <v>200017438116</v>
      </c>
      <c r="G1049">
        <v>65345</v>
      </c>
      <c r="H1049">
        <v>20220815</v>
      </c>
      <c r="I1049">
        <v>1766</v>
      </c>
      <c r="J1049">
        <v>825359</v>
      </c>
      <c r="K1049" t="s">
        <v>9</v>
      </c>
      <c r="L1049" t="s">
        <v>53</v>
      </c>
      <c r="M1049">
        <v>3639</v>
      </c>
      <c r="N1049" t="s">
        <v>1432</v>
      </c>
      <c r="O1049" t="s">
        <v>1238</v>
      </c>
      <c r="P1049" s="8">
        <v>36.39</v>
      </c>
    </row>
    <row r="1050" spans="1:16" x14ac:dyDescent="0.25">
      <c r="A1050">
        <v>825773</v>
      </c>
      <c r="B1050">
        <v>1534</v>
      </c>
      <c r="E1050" t="e">
        <v>#N/A</v>
      </c>
      <c r="F1050" s="2">
        <v>200019156906</v>
      </c>
      <c r="G1050">
        <v>103026</v>
      </c>
      <c r="H1050">
        <v>20220815</v>
      </c>
      <c r="I1050">
        <v>2328</v>
      </c>
      <c r="J1050">
        <v>825773</v>
      </c>
      <c r="K1050" t="s">
        <v>7</v>
      </c>
      <c r="L1050" t="s">
        <v>17</v>
      </c>
      <c r="M1050">
        <v>1534</v>
      </c>
      <c r="N1050" t="s">
        <v>1433</v>
      </c>
      <c r="O1050" t="s">
        <v>1239</v>
      </c>
      <c r="P1050" s="8">
        <v>15.34</v>
      </c>
    </row>
    <row r="1051" spans="1:16" x14ac:dyDescent="0.25">
      <c r="A1051">
        <v>826193</v>
      </c>
      <c r="B1051">
        <v>1022</v>
      </c>
      <c r="E1051" t="e">
        <v>#N/A</v>
      </c>
      <c r="F1051" s="2">
        <v>201003467804</v>
      </c>
      <c r="G1051">
        <v>133346</v>
      </c>
      <c r="H1051">
        <v>20220815</v>
      </c>
      <c r="I1051">
        <v>2975</v>
      </c>
      <c r="J1051">
        <v>826193</v>
      </c>
      <c r="K1051" t="s">
        <v>9</v>
      </c>
      <c r="L1051" t="s">
        <v>122</v>
      </c>
      <c r="M1051">
        <v>1022</v>
      </c>
      <c r="N1051" t="s">
        <v>1432</v>
      </c>
      <c r="O1051" t="s">
        <v>1240</v>
      </c>
      <c r="P1051" s="8">
        <v>10.220000000000001</v>
      </c>
    </row>
    <row r="1052" spans="1:16" x14ac:dyDescent="0.25">
      <c r="A1052">
        <v>827329</v>
      </c>
      <c r="B1052">
        <v>4682</v>
      </c>
      <c r="E1052" t="e">
        <v>#N/A</v>
      </c>
      <c r="F1052" s="2">
        <v>200018863155</v>
      </c>
      <c r="G1052">
        <v>71027</v>
      </c>
      <c r="H1052">
        <v>20220815</v>
      </c>
      <c r="I1052">
        <v>1781</v>
      </c>
      <c r="J1052">
        <v>827329</v>
      </c>
      <c r="K1052" t="s">
        <v>7</v>
      </c>
      <c r="L1052" t="s">
        <v>88</v>
      </c>
      <c r="M1052">
        <v>4682</v>
      </c>
      <c r="N1052" t="s">
        <v>1432</v>
      </c>
      <c r="O1052" t="s">
        <v>1241</v>
      </c>
      <c r="P1052" s="8">
        <v>46.82</v>
      </c>
    </row>
    <row r="1053" spans="1:16" x14ac:dyDescent="0.25">
      <c r="A1053">
        <v>827389</v>
      </c>
      <c r="B1053">
        <v>6208</v>
      </c>
      <c r="E1053" t="e">
        <v>#N/A</v>
      </c>
      <c r="F1053" s="2">
        <v>420547</v>
      </c>
      <c r="G1053">
        <v>65347</v>
      </c>
      <c r="H1053">
        <v>20220815</v>
      </c>
      <c r="I1053">
        <v>568419</v>
      </c>
      <c r="J1053">
        <v>827389</v>
      </c>
      <c r="K1053" t="s">
        <v>7</v>
      </c>
      <c r="L1053" t="s">
        <v>102</v>
      </c>
      <c r="M1053">
        <v>6208</v>
      </c>
      <c r="N1053" t="s">
        <v>1433</v>
      </c>
      <c r="O1053" t="s">
        <v>1242</v>
      </c>
      <c r="P1053" s="8">
        <v>62.08</v>
      </c>
    </row>
    <row r="1054" spans="1:16" x14ac:dyDescent="0.25">
      <c r="A1054">
        <v>827443</v>
      </c>
      <c r="B1054">
        <v>38686</v>
      </c>
      <c r="E1054" t="e">
        <v>#N/A</v>
      </c>
      <c r="F1054" s="2">
        <v>1828616</v>
      </c>
      <c r="G1054">
        <v>94027</v>
      </c>
      <c r="H1054">
        <v>20220815</v>
      </c>
      <c r="I1054">
        <v>570894</v>
      </c>
      <c r="J1054">
        <v>827443</v>
      </c>
      <c r="K1054" t="s">
        <v>7</v>
      </c>
      <c r="L1054" t="s">
        <v>69</v>
      </c>
      <c r="M1054">
        <v>38686</v>
      </c>
      <c r="N1054" t="s">
        <v>1433</v>
      </c>
      <c r="O1054" t="s">
        <v>1243</v>
      </c>
      <c r="P1054" s="8">
        <v>386.86</v>
      </c>
    </row>
    <row r="1055" spans="1:16" x14ac:dyDescent="0.25">
      <c r="A1055">
        <v>828283</v>
      </c>
      <c r="B1055">
        <v>529</v>
      </c>
      <c r="E1055" t="e">
        <v>#N/A</v>
      </c>
      <c r="F1055" s="2">
        <v>1887408</v>
      </c>
      <c r="G1055">
        <v>110348</v>
      </c>
      <c r="H1055">
        <v>20220815</v>
      </c>
      <c r="I1055">
        <v>573316</v>
      </c>
      <c r="J1055">
        <v>828283</v>
      </c>
      <c r="K1055" t="s">
        <v>7</v>
      </c>
      <c r="L1055" t="s">
        <v>299</v>
      </c>
      <c r="M1055">
        <v>529</v>
      </c>
      <c r="N1055" t="s">
        <v>1433</v>
      </c>
      <c r="O1055" t="s">
        <v>1244</v>
      </c>
      <c r="P1055" s="8">
        <v>5.29</v>
      </c>
    </row>
    <row r="1056" spans="1:16" x14ac:dyDescent="0.25">
      <c r="A1056">
        <v>829276</v>
      </c>
      <c r="B1056">
        <v>1423</v>
      </c>
      <c r="E1056" t="e">
        <v>#N/A</v>
      </c>
      <c r="F1056" s="2">
        <v>200019483532</v>
      </c>
      <c r="G1056">
        <v>140709</v>
      </c>
      <c r="H1056">
        <v>20220815</v>
      </c>
      <c r="I1056">
        <v>3052</v>
      </c>
      <c r="J1056">
        <v>829276</v>
      </c>
      <c r="K1056" t="s">
        <v>9</v>
      </c>
      <c r="L1056" t="s">
        <v>115</v>
      </c>
      <c r="M1056">
        <v>1423</v>
      </c>
      <c r="N1056" t="s">
        <v>1432</v>
      </c>
      <c r="O1056" t="s">
        <v>1245</v>
      </c>
      <c r="P1056" s="8">
        <v>14.23</v>
      </c>
    </row>
    <row r="1057" spans="1:16" x14ac:dyDescent="0.25">
      <c r="A1057">
        <v>829433</v>
      </c>
      <c r="B1057">
        <v>1828</v>
      </c>
      <c r="E1057" t="e">
        <v>#N/A</v>
      </c>
      <c r="F1057" s="2">
        <v>400802707</v>
      </c>
      <c r="G1057">
        <v>80029</v>
      </c>
      <c r="H1057">
        <v>20220815</v>
      </c>
      <c r="I1057">
        <v>1820</v>
      </c>
      <c r="J1057">
        <v>829433</v>
      </c>
      <c r="K1057" t="s">
        <v>9</v>
      </c>
      <c r="L1057" t="s">
        <v>125</v>
      </c>
      <c r="M1057">
        <v>1828</v>
      </c>
      <c r="N1057" t="s">
        <v>1432</v>
      </c>
      <c r="O1057" t="s">
        <v>1246</v>
      </c>
      <c r="P1057" s="8">
        <v>18.28</v>
      </c>
    </row>
    <row r="1058" spans="1:16" x14ac:dyDescent="0.25">
      <c r="A1058">
        <v>830803</v>
      </c>
      <c r="B1058">
        <v>6213</v>
      </c>
      <c r="E1058" t="e">
        <v>#N/A</v>
      </c>
      <c r="F1058" s="2">
        <v>200018362034</v>
      </c>
      <c r="G1058">
        <v>140710</v>
      </c>
      <c r="H1058">
        <v>20220815</v>
      </c>
      <c r="I1058">
        <v>3053</v>
      </c>
      <c r="J1058">
        <v>830803</v>
      </c>
      <c r="K1058" t="s">
        <v>7</v>
      </c>
      <c r="L1058" t="s">
        <v>99</v>
      </c>
      <c r="M1058">
        <v>6213</v>
      </c>
      <c r="N1058" t="s">
        <v>1432</v>
      </c>
      <c r="O1058" t="s">
        <v>1247</v>
      </c>
      <c r="P1058" s="8">
        <v>62.13</v>
      </c>
    </row>
    <row r="1059" spans="1:16" x14ac:dyDescent="0.25">
      <c r="A1059">
        <v>831746</v>
      </c>
      <c r="B1059">
        <v>1000</v>
      </c>
      <c r="E1059" t="e">
        <v>#N/A</v>
      </c>
      <c r="F1059" s="2">
        <v>200023968122</v>
      </c>
      <c r="G1059">
        <v>135032</v>
      </c>
      <c r="H1059">
        <v>20220815</v>
      </c>
      <c r="I1059">
        <v>3013</v>
      </c>
      <c r="J1059">
        <v>831746</v>
      </c>
      <c r="K1059" t="s">
        <v>9</v>
      </c>
      <c r="L1059" t="s">
        <v>49</v>
      </c>
      <c r="M1059">
        <v>1000</v>
      </c>
      <c r="N1059" t="s">
        <v>1432</v>
      </c>
      <c r="O1059" t="s">
        <v>1248</v>
      </c>
      <c r="P1059" s="8">
        <v>10</v>
      </c>
    </row>
    <row r="1060" spans="1:16" x14ac:dyDescent="0.25">
      <c r="A1060">
        <v>832523</v>
      </c>
      <c r="B1060">
        <v>4331</v>
      </c>
      <c r="E1060" t="e">
        <v>#N/A</v>
      </c>
      <c r="F1060" s="2">
        <v>200017109220</v>
      </c>
      <c r="G1060">
        <v>133352</v>
      </c>
      <c r="H1060">
        <v>20220815</v>
      </c>
      <c r="I1060">
        <v>2977</v>
      </c>
      <c r="J1060">
        <v>832523</v>
      </c>
      <c r="K1060" t="s">
        <v>7</v>
      </c>
      <c r="L1060" t="s">
        <v>157</v>
      </c>
      <c r="M1060">
        <v>4331</v>
      </c>
      <c r="N1060" t="s">
        <v>1432</v>
      </c>
      <c r="O1060" t="s">
        <v>1249</v>
      </c>
      <c r="P1060" s="8">
        <v>43.31</v>
      </c>
    </row>
    <row r="1061" spans="1:16" x14ac:dyDescent="0.25">
      <c r="A1061">
        <v>833623</v>
      </c>
      <c r="B1061">
        <v>5407</v>
      </c>
      <c r="E1061" t="e">
        <v>#N/A</v>
      </c>
      <c r="F1061" s="2">
        <v>1800953</v>
      </c>
      <c r="G1061">
        <v>104713</v>
      </c>
      <c r="H1061">
        <v>20220815</v>
      </c>
      <c r="I1061">
        <v>572825</v>
      </c>
      <c r="J1061">
        <v>833623</v>
      </c>
      <c r="K1061" t="s">
        <v>7</v>
      </c>
      <c r="L1061" t="s">
        <v>299</v>
      </c>
      <c r="M1061">
        <v>5407</v>
      </c>
      <c r="N1061" t="s">
        <v>1433</v>
      </c>
      <c r="O1061" t="s">
        <v>1250</v>
      </c>
      <c r="P1061" s="8">
        <v>54.07</v>
      </c>
    </row>
    <row r="1062" spans="1:16" x14ac:dyDescent="0.25">
      <c r="A1062">
        <v>834086</v>
      </c>
      <c r="B1062">
        <v>4834</v>
      </c>
      <c r="E1062" t="e">
        <v>#N/A</v>
      </c>
      <c r="F1062" s="2">
        <v>299464</v>
      </c>
      <c r="G1062">
        <v>124354</v>
      </c>
      <c r="H1062">
        <v>20220815</v>
      </c>
      <c r="I1062">
        <v>575555</v>
      </c>
      <c r="J1062">
        <v>834086</v>
      </c>
      <c r="K1062" t="s">
        <v>9</v>
      </c>
      <c r="L1062" t="s">
        <v>228</v>
      </c>
      <c r="M1062">
        <v>4834</v>
      </c>
      <c r="N1062" t="s">
        <v>1433</v>
      </c>
      <c r="O1062" t="s">
        <v>1251</v>
      </c>
      <c r="P1062" s="8">
        <v>48.34</v>
      </c>
    </row>
    <row r="1063" spans="1:16" x14ac:dyDescent="0.25">
      <c r="A1063">
        <v>835016</v>
      </c>
      <c r="B1063">
        <v>354</v>
      </c>
      <c r="E1063" t="e">
        <v>#N/A</v>
      </c>
      <c r="F1063" s="2">
        <v>200022923342</v>
      </c>
      <c r="G1063">
        <v>85035</v>
      </c>
      <c r="H1063">
        <v>20220815</v>
      </c>
      <c r="I1063">
        <v>1927</v>
      </c>
      <c r="J1063">
        <v>835016</v>
      </c>
      <c r="K1063" t="s">
        <v>9</v>
      </c>
      <c r="L1063" t="s">
        <v>57</v>
      </c>
      <c r="M1063">
        <v>354</v>
      </c>
      <c r="N1063" t="s">
        <v>1432</v>
      </c>
      <c r="O1063" t="s">
        <v>1252</v>
      </c>
      <c r="P1063" s="8">
        <v>3.54</v>
      </c>
    </row>
    <row r="1064" spans="1:16" x14ac:dyDescent="0.25">
      <c r="A1064">
        <v>835793</v>
      </c>
      <c r="B1064">
        <v>564</v>
      </c>
      <c r="E1064" t="e">
        <v>#N/A</v>
      </c>
      <c r="F1064" s="2">
        <v>200021986076</v>
      </c>
      <c r="G1064">
        <v>80035</v>
      </c>
      <c r="H1064">
        <v>20220815</v>
      </c>
      <c r="I1064">
        <v>1822</v>
      </c>
      <c r="J1064">
        <v>835793</v>
      </c>
      <c r="K1064" t="s">
        <v>7</v>
      </c>
      <c r="L1064" t="s">
        <v>24</v>
      </c>
      <c r="M1064">
        <v>564</v>
      </c>
      <c r="N1064" t="s">
        <v>1432</v>
      </c>
      <c r="O1064" t="s">
        <v>1237</v>
      </c>
      <c r="P1064" s="8">
        <v>5.64</v>
      </c>
    </row>
    <row r="1065" spans="1:16" x14ac:dyDescent="0.25">
      <c r="A1065">
        <v>837003</v>
      </c>
      <c r="B1065">
        <v>6568</v>
      </c>
      <c r="E1065" t="e">
        <v>#N/A</v>
      </c>
      <c r="F1065" s="2">
        <v>200019781729</v>
      </c>
      <c r="G1065">
        <v>112037</v>
      </c>
      <c r="H1065">
        <v>20220815</v>
      </c>
      <c r="I1065">
        <v>2582</v>
      </c>
      <c r="J1065">
        <v>837003</v>
      </c>
      <c r="K1065" t="s">
        <v>7</v>
      </c>
      <c r="L1065" t="s">
        <v>102</v>
      </c>
      <c r="M1065">
        <v>6568</v>
      </c>
      <c r="N1065" t="s">
        <v>1433</v>
      </c>
      <c r="O1065" t="s">
        <v>1253</v>
      </c>
      <c r="P1065" s="8">
        <v>65.680000000000007</v>
      </c>
    </row>
    <row r="1066" spans="1:16" x14ac:dyDescent="0.25">
      <c r="A1066">
        <v>837953</v>
      </c>
      <c r="B1066">
        <v>2214</v>
      </c>
      <c r="E1066" t="e">
        <v>#N/A</v>
      </c>
      <c r="F1066" s="2">
        <v>200017869906</v>
      </c>
      <c r="G1066">
        <v>94038</v>
      </c>
      <c r="H1066">
        <v>20220815</v>
      </c>
      <c r="I1066">
        <v>2101</v>
      </c>
      <c r="J1066">
        <v>837953</v>
      </c>
      <c r="K1066" t="s">
        <v>7</v>
      </c>
      <c r="L1066" t="s">
        <v>93</v>
      </c>
      <c r="M1066">
        <v>2214</v>
      </c>
      <c r="N1066" t="s">
        <v>1433</v>
      </c>
      <c r="O1066" t="s">
        <v>1254</v>
      </c>
      <c r="P1066" s="8">
        <v>22.14</v>
      </c>
    </row>
    <row r="1067" spans="1:16" x14ac:dyDescent="0.25">
      <c r="A1067">
        <v>838219</v>
      </c>
      <c r="B1067">
        <v>2058</v>
      </c>
      <c r="E1067" t="e">
        <v>#N/A</v>
      </c>
      <c r="F1067" s="2">
        <v>200020299653</v>
      </c>
      <c r="G1067">
        <v>130038</v>
      </c>
      <c r="H1067">
        <v>20220815</v>
      </c>
      <c r="I1067">
        <v>2888</v>
      </c>
      <c r="J1067">
        <v>838219</v>
      </c>
      <c r="K1067" t="s">
        <v>7</v>
      </c>
      <c r="L1067" t="s">
        <v>80</v>
      </c>
      <c r="M1067">
        <v>2058</v>
      </c>
      <c r="N1067" t="s">
        <v>1433</v>
      </c>
      <c r="O1067" t="s">
        <v>1255</v>
      </c>
      <c r="P1067" s="8">
        <v>20.58</v>
      </c>
    </row>
    <row r="1068" spans="1:16" x14ac:dyDescent="0.25">
      <c r="A1068">
        <v>838446</v>
      </c>
      <c r="B1068">
        <v>511</v>
      </c>
      <c r="E1068" t="e">
        <v>#N/A</v>
      </c>
      <c r="F1068" s="2">
        <v>401663190</v>
      </c>
      <c r="G1068">
        <v>95718</v>
      </c>
      <c r="H1068">
        <v>20220815</v>
      </c>
      <c r="I1068">
        <v>2191</v>
      </c>
      <c r="J1068">
        <v>838446</v>
      </c>
      <c r="K1068" t="s">
        <v>7</v>
      </c>
      <c r="L1068" t="s">
        <v>140</v>
      </c>
      <c r="M1068">
        <v>511</v>
      </c>
      <c r="N1068" t="s">
        <v>1432</v>
      </c>
      <c r="O1068" t="s">
        <v>1256</v>
      </c>
      <c r="P1068" s="8">
        <v>5.1100000000000003</v>
      </c>
    </row>
    <row r="1069" spans="1:16" x14ac:dyDescent="0.25">
      <c r="A1069">
        <v>838456</v>
      </c>
      <c r="B1069">
        <v>1640</v>
      </c>
      <c r="E1069" t="e">
        <v>#N/A</v>
      </c>
      <c r="F1069" s="2">
        <v>400366830</v>
      </c>
      <c r="G1069">
        <v>212038</v>
      </c>
      <c r="H1069">
        <v>20220814</v>
      </c>
      <c r="I1069">
        <v>1720</v>
      </c>
      <c r="J1069">
        <v>838456</v>
      </c>
      <c r="K1069" t="s">
        <v>7</v>
      </c>
      <c r="L1069" t="s">
        <v>58</v>
      </c>
      <c r="M1069">
        <v>1640</v>
      </c>
      <c r="N1069" t="s">
        <v>1432</v>
      </c>
      <c r="O1069" t="s">
        <v>1257</v>
      </c>
      <c r="P1069" s="8">
        <v>16.399999999999999</v>
      </c>
    </row>
    <row r="1070" spans="1:16" x14ac:dyDescent="0.25">
      <c r="A1070">
        <v>838879</v>
      </c>
      <c r="B1070">
        <v>787</v>
      </c>
      <c r="E1070" t="e">
        <v>#N/A</v>
      </c>
      <c r="F1070" s="2">
        <v>201004651133</v>
      </c>
      <c r="G1070">
        <v>112040</v>
      </c>
      <c r="H1070">
        <v>20220815</v>
      </c>
      <c r="I1070">
        <v>2583</v>
      </c>
      <c r="J1070">
        <v>838879</v>
      </c>
      <c r="K1070" t="s">
        <v>9</v>
      </c>
      <c r="L1070" t="s">
        <v>133</v>
      </c>
      <c r="M1070">
        <v>787</v>
      </c>
      <c r="N1070" t="s">
        <v>1432</v>
      </c>
      <c r="O1070" t="s">
        <v>1258</v>
      </c>
      <c r="P1070" s="8">
        <v>7.87</v>
      </c>
    </row>
    <row r="1071" spans="1:16" x14ac:dyDescent="0.25">
      <c r="A1071">
        <v>839533</v>
      </c>
      <c r="B1071">
        <v>2350</v>
      </c>
      <c r="E1071" t="e">
        <v>#N/A</v>
      </c>
      <c r="F1071" s="2">
        <v>200016567345</v>
      </c>
      <c r="G1071">
        <v>92359</v>
      </c>
      <c r="H1071">
        <v>20220815</v>
      </c>
      <c r="I1071">
        <v>2034</v>
      </c>
      <c r="J1071">
        <v>839533</v>
      </c>
      <c r="K1071" t="s">
        <v>7</v>
      </c>
      <c r="L1071" t="s">
        <v>69</v>
      </c>
      <c r="M1071">
        <v>2350</v>
      </c>
      <c r="N1071" t="s">
        <v>1432</v>
      </c>
      <c r="O1071" t="s">
        <v>1259</v>
      </c>
      <c r="P1071" s="8">
        <v>23.5</v>
      </c>
    </row>
    <row r="1072" spans="1:16" x14ac:dyDescent="0.25">
      <c r="A1072">
        <v>839656</v>
      </c>
      <c r="B1072">
        <v>2255</v>
      </c>
      <c r="E1072" t="e">
        <v>#N/A</v>
      </c>
      <c r="F1072" s="2">
        <v>200020438590</v>
      </c>
      <c r="G1072">
        <v>142400</v>
      </c>
      <c r="H1072">
        <v>20220815</v>
      </c>
      <c r="I1072">
        <v>3111</v>
      </c>
      <c r="J1072">
        <v>839656</v>
      </c>
      <c r="K1072" t="s">
        <v>9</v>
      </c>
      <c r="L1072" t="s">
        <v>79</v>
      </c>
      <c r="M1072">
        <v>2255</v>
      </c>
      <c r="N1072" t="s">
        <v>1432</v>
      </c>
      <c r="O1072" t="s">
        <v>1260</v>
      </c>
      <c r="P1072" s="8">
        <v>22.55</v>
      </c>
    </row>
    <row r="1073" spans="1:16" x14ac:dyDescent="0.25">
      <c r="A1073">
        <v>840143</v>
      </c>
      <c r="B1073">
        <v>5476</v>
      </c>
      <c r="E1073" t="e">
        <v>#N/A</v>
      </c>
      <c r="F1073" s="2">
        <v>200019115688</v>
      </c>
      <c r="G1073">
        <v>140720</v>
      </c>
      <c r="H1073">
        <v>20220815</v>
      </c>
      <c r="I1073">
        <v>3054</v>
      </c>
      <c r="J1073">
        <v>840143</v>
      </c>
      <c r="K1073" t="s">
        <v>7</v>
      </c>
      <c r="L1073" t="s">
        <v>88</v>
      </c>
      <c r="M1073">
        <v>5476</v>
      </c>
      <c r="N1073" t="s">
        <v>1432</v>
      </c>
      <c r="O1073" t="s">
        <v>1261</v>
      </c>
      <c r="P1073" s="8">
        <v>54.76</v>
      </c>
    </row>
    <row r="1074" spans="1:16" x14ac:dyDescent="0.25">
      <c r="A1074">
        <v>841879</v>
      </c>
      <c r="B1074">
        <v>2143</v>
      </c>
      <c r="E1074" t="e">
        <v>#N/A</v>
      </c>
      <c r="F1074" s="2">
        <v>200021393927</v>
      </c>
      <c r="G1074">
        <v>81721</v>
      </c>
      <c r="H1074">
        <v>20220815</v>
      </c>
      <c r="I1074">
        <v>1849</v>
      </c>
      <c r="J1074">
        <v>841879</v>
      </c>
      <c r="K1074" t="s">
        <v>7</v>
      </c>
      <c r="L1074" t="s">
        <v>109</v>
      </c>
      <c r="M1074">
        <v>2143</v>
      </c>
      <c r="N1074" t="s">
        <v>1432</v>
      </c>
      <c r="O1074" t="s">
        <v>1042</v>
      </c>
      <c r="P1074" s="8">
        <v>21.43</v>
      </c>
    </row>
    <row r="1075" spans="1:16" x14ac:dyDescent="0.25">
      <c r="A1075">
        <v>842363</v>
      </c>
      <c r="B1075">
        <v>354</v>
      </c>
      <c r="E1075" t="e">
        <v>#N/A</v>
      </c>
      <c r="F1075" s="2">
        <v>200020250367</v>
      </c>
      <c r="G1075">
        <v>104722</v>
      </c>
      <c r="H1075">
        <v>20220815</v>
      </c>
      <c r="I1075">
        <v>2429</v>
      </c>
      <c r="J1075">
        <v>842363</v>
      </c>
      <c r="K1075" t="s">
        <v>7</v>
      </c>
      <c r="L1075" t="s">
        <v>41</v>
      </c>
      <c r="M1075">
        <v>354</v>
      </c>
      <c r="N1075" t="s">
        <v>1432</v>
      </c>
      <c r="O1075" t="s">
        <v>1176</v>
      </c>
      <c r="P1075" s="8">
        <v>3.54</v>
      </c>
    </row>
    <row r="1076" spans="1:16" x14ac:dyDescent="0.25">
      <c r="A1076">
        <v>843529</v>
      </c>
      <c r="B1076">
        <v>4159</v>
      </c>
      <c r="E1076" t="e">
        <v>#N/A</v>
      </c>
      <c r="F1076" s="2">
        <v>200020546392</v>
      </c>
      <c r="G1076">
        <v>112044</v>
      </c>
      <c r="H1076">
        <v>20220815</v>
      </c>
      <c r="I1076">
        <v>2584</v>
      </c>
      <c r="J1076">
        <v>843529</v>
      </c>
      <c r="K1076" t="s">
        <v>9</v>
      </c>
      <c r="L1076" t="s">
        <v>56</v>
      </c>
      <c r="M1076">
        <v>4159</v>
      </c>
      <c r="N1076" t="s">
        <v>1432</v>
      </c>
      <c r="O1076" t="s">
        <v>1262</v>
      </c>
      <c r="P1076" s="8">
        <v>41.59</v>
      </c>
    </row>
    <row r="1077" spans="1:16" x14ac:dyDescent="0.25">
      <c r="A1077">
        <v>844676</v>
      </c>
      <c r="B1077">
        <v>1564</v>
      </c>
      <c r="E1077" t="e">
        <v>#N/A</v>
      </c>
      <c r="F1077" s="2">
        <v>401668454</v>
      </c>
      <c r="G1077">
        <v>121045</v>
      </c>
      <c r="H1077">
        <v>20220815</v>
      </c>
      <c r="I1077">
        <v>2755</v>
      </c>
      <c r="J1077">
        <v>844676</v>
      </c>
      <c r="K1077" t="s">
        <v>9</v>
      </c>
      <c r="L1077" t="s">
        <v>146</v>
      </c>
      <c r="M1077">
        <v>1564</v>
      </c>
      <c r="N1077" t="s">
        <v>1432</v>
      </c>
      <c r="O1077" t="s">
        <v>1263</v>
      </c>
      <c r="P1077" s="8">
        <v>15.64</v>
      </c>
    </row>
    <row r="1078" spans="1:16" x14ac:dyDescent="0.25">
      <c r="A1078">
        <v>844773</v>
      </c>
      <c r="B1078">
        <v>1936</v>
      </c>
      <c r="E1078" t="e">
        <v>#N/A</v>
      </c>
      <c r="F1078" s="2">
        <v>201002282022</v>
      </c>
      <c r="G1078">
        <v>80044</v>
      </c>
      <c r="H1078">
        <v>20220815</v>
      </c>
      <c r="I1078">
        <v>1821</v>
      </c>
      <c r="J1078">
        <v>844773</v>
      </c>
      <c r="K1078" t="s">
        <v>7</v>
      </c>
      <c r="L1078" t="s">
        <v>55</v>
      </c>
      <c r="M1078">
        <v>1936</v>
      </c>
      <c r="N1078" t="s">
        <v>1432</v>
      </c>
      <c r="O1078" t="s">
        <v>1264</v>
      </c>
      <c r="P1078" s="8">
        <v>19.36</v>
      </c>
    </row>
    <row r="1079" spans="1:16" x14ac:dyDescent="0.25">
      <c r="A1079">
        <v>845803</v>
      </c>
      <c r="B1079">
        <v>5944</v>
      </c>
      <c r="E1079" t="e">
        <v>#N/A</v>
      </c>
      <c r="F1079" s="2">
        <v>1830466</v>
      </c>
      <c r="G1079">
        <v>131726</v>
      </c>
      <c r="H1079">
        <v>20220815</v>
      </c>
      <c r="I1079">
        <v>576187</v>
      </c>
      <c r="J1079">
        <v>845803</v>
      </c>
      <c r="K1079" t="s">
        <v>9</v>
      </c>
      <c r="L1079" t="s">
        <v>29</v>
      </c>
      <c r="M1079">
        <v>5944</v>
      </c>
      <c r="N1079" t="s">
        <v>1433</v>
      </c>
      <c r="O1079" t="s">
        <v>1265</v>
      </c>
      <c r="P1079" s="8">
        <v>59.44</v>
      </c>
    </row>
    <row r="1080" spans="1:16" x14ac:dyDescent="0.25">
      <c r="A1080">
        <v>847066</v>
      </c>
      <c r="B1080">
        <v>2329</v>
      </c>
      <c r="E1080" t="e">
        <v>#N/A</v>
      </c>
      <c r="F1080" s="2">
        <v>200018249157</v>
      </c>
      <c r="G1080">
        <v>81727</v>
      </c>
      <c r="H1080">
        <v>20220815</v>
      </c>
      <c r="I1080">
        <v>1850</v>
      </c>
      <c r="J1080">
        <v>847066</v>
      </c>
      <c r="K1080" t="s">
        <v>9</v>
      </c>
      <c r="L1080" t="s">
        <v>49</v>
      </c>
      <c r="M1080">
        <v>2329</v>
      </c>
      <c r="N1080" t="s">
        <v>1432</v>
      </c>
      <c r="O1080" t="s">
        <v>1266</v>
      </c>
      <c r="P1080" s="8">
        <v>23.29</v>
      </c>
    </row>
    <row r="1081" spans="1:16" x14ac:dyDescent="0.25">
      <c r="A1081">
        <v>847073</v>
      </c>
      <c r="B1081">
        <v>9860</v>
      </c>
      <c r="E1081" t="e">
        <v>#N/A</v>
      </c>
      <c r="F1081" s="2">
        <v>1616522</v>
      </c>
      <c r="G1081">
        <v>92407</v>
      </c>
      <c r="H1081">
        <v>20220815</v>
      </c>
      <c r="I1081">
        <v>570450</v>
      </c>
      <c r="J1081">
        <v>847073</v>
      </c>
      <c r="K1081" t="s">
        <v>7</v>
      </c>
      <c r="L1081" t="s">
        <v>107</v>
      </c>
      <c r="M1081">
        <v>9860</v>
      </c>
      <c r="N1081" t="s">
        <v>1432</v>
      </c>
      <c r="O1081" t="s">
        <v>1267</v>
      </c>
      <c r="P1081" s="8">
        <v>98.6</v>
      </c>
    </row>
    <row r="1082" spans="1:16" x14ac:dyDescent="0.25">
      <c r="A1082">
        <v>847989</v>
      </c>
      <c r="B1082">
        <v>3605</v>
      </c>
      <c r="E1082" t="e">
        <v>#N/A</v>
      </c>
      <c r="F1082" s="2">
        <v>200019605084</v>
      </c>
      <c r="G1082">
        <v>110408</v>
      </c>
      <c r="H1082">
        <v>20220815</v>
      </c>
      <c r="I1082">
        <v>2509</v>
      </c>
      <c r="J1082">
        <v>847989</v>
      </c>
      <c r="K1082" t="s">
        <v>7</v>
      </c>
      <c r="L1082" t="s">
        <v>14</v>
      </c>
      <c r="M1082">
        <v>3605</v>
      </c>
      <c r="N1082" t="s">
        <v>1432</v>
      </c>
      <c r="O1082" t="s">
        <v>1268</v>
      </c>
      <c r="P1082" s="8">
        <v>36.049999999999997</v>
      </c>
    </row>
    <row r="1083" spans="1:16" x14ac:dyDescent="0.25">
      <c r="A1083">
        <v>849123</v>
      </c>
      <c r="B1083">
        <v>6709</v>
      </c>
      <c r="E1083" t="e">
        <v>#N/A</v>
      </c>
      <c r="F1083" s="2">
        <v>340455</v>
      </c>
      <c r="G1083">
        <v>131729</v>
      </c>
      <c r="H1083">
        <v>20220815</v>
      </c>
      <c r="I1083">
        <v>576188</v>
      </c>
      <c r="J1083">
        <v>849123</v>
      </c>
      <c r="K1083" t="s">
        <v>9</v>
      </c>
      <c r="L1083" t="s">
        <v>92</v>
      </c>
      <c r="M1083">
        <v>6709</v>
      </c>
      <c r="N1083" t="s">
        <v>1433</v>
      </c>
      <c r="O1083" t="s">
        <v>1269</v>
      </c>
      <c r="P1083" s="8">
        <v>67.09</v>
      </c>
    </row>
    <row r="1084" spans="1:16" x14ac:dyDescent="0.25">
      <c r="A1084">
        <v>849399</v>
      </c>
      <c r="B1084">
        <v>2916</v>
      </c>
      <c r="E1084" t="e">
        <v>#N/A</v>
      </c>
      <c r="F1084" s="2">
        <v>200016364016</v>
      </c>
      <c r="G1084">
        <v>121049</v>
      </c>
      <c r="H1084">
        <v>20220815</v>
      </c>
      <c r="I1084">
        <v>2756</v>
      </c>
      <c r="J1084">
        <v>849399</v>
      </c>
      <c r="K1084" t="s">
        <v>7</v>
      </c>
      <c r="L1084" t="s">
        <v>66</v>
      </c>
      <c r="M1084">
        <v>2916</v>
      </c>
      <c r="N1084" t="s">
        <v>1432</v>
      </c>
      <c r="O1084" t="s">
        <v>1270</v>
      </c>
      <c r="P1084" s="8">
        <v>29.16</v>
      </c>
    </row>
    <row r="1085" spans="1:16" x14ac:dyDescent="0.25">
      <c r="A1085">
        <v>851259</v>
      </c>
      <c r="B1085">
        <v>354</v>
      </c>
      <c r="E1085" t="e">
        <v>#N/A</v>
      </c>
      <c r="F1085" s="2">
        <v>200021658238</v>
      </c>
      <c r="G1085">
        <v>103051</v>
      </c>
      <c r="H1085">
        <v>20220815</v>
      </c>
      <c r="I1085">
        <v>2331</v>
      </c>
      <c r="J1085">
        <v>851259</v>
      </c>
      <c r="K1085" t="s">
        <v>7</v>
      </c>
      <c r="L1085" t="s">
        <v>101</v>
      </c>
      <c r="M1085">
        <v>354</v>
      </c>
      <c r="N1085" t="s">
        <v>1432</v>
      </c>
      <c r="O1085" t="s">
        <v>1271</v>
      </c>
      <c r="P1085" s="8">
        <v>3.54</v>
      </c>
    </row>
    <row r="1086" spans="1:16" x14ac:dyDescent="0.25">
      <c r="A1086">
        <v>852499</v>
      </c>
      <c r="B1086">
        <v>3219</v>
      </c>
      <c r="E1086" t="e">
        <v>#N/A</v>
      </c>
      <c r="F1086" s="2">
        <v>200019759899</v>
      </c>
      <c r="G1086">
        <v>113733</v>
      </c>
      <c r="H1086">
        <v>20220815</v>
      </c>
      <c r="I1086">
        <v>2644</v>
      </c>
      <c r="J1086">
        <v>852499</v>
      </c>
      <c r="K1086" t="s">
        <v>9</v>
      </c>
      <c r="L1086" t="s">
        <v>110</v>
      </c>
      <c r="M1086">
        <v>3219</v>
      </c>
      <c r="N1086" t="s">
        <v>1433</v>
      </c>
      <c r="O1086" t="s">
        <v>1272</v>
      </c>
      <c r="P1086" s="8">
        <v>32.19</v>
      </c>
    </row>
    <row r="1087" spans="1:16" x14ac:dyDescent="0.25">
      <c r="A1087">
        <v>854003</v>
      </c>
      <c r="B1087">
        <v>4626</v>
      </c>
      <c r="E1087" t="e">
        <v>#N/A</v>
      </c>
      <c r="F1087" s="2">
        <v>1741656</v>
      </c>
      <c r="G1087">
        <v>112055</v>
      </c>
      <c r="H1087">
        <v>20220815</v>
      </c>
      <c r="I1087">
        <v>573727</v>
      </c>
      <c r="J1087">
        <v>854003</v>
      </c>
      <c r="K1087" t="s">
        <v>9</v>
      </c>
      <c r="L1087" t="s">
        <v>72</v>
      </c>
      <c r="M1087">
        <v>4626</v>
      </c>
      <c r="N1087" t="s">
        <v>1433</v>
      </c>
      <c r="O1087" t="s">
        <v>1273</v>
      </c>
      <c r="P1087" s="8">
        <v>46.26</v>
      </c>
    </row>
    <row r="1088" spans="1:16" x14ac:dyDescent="0.25">
      <c r="A1088">
        <v>854569</v>
      </c>
      <c r="B1088">
        <v>8099</v>
      </c>
      <c r="E1088" t="e">
        <v>#N/A</v>
      </c>
      <c r="F1088" s="2">
        <v>347148</v>
      </c>
      <c r="G1088">
        <v>124414</v>
      </c>
      <c r="H1088">
        <v>20220815</v>
      </c>
      <c r="I1088">
        <v>575559</v>
      </c>
      <c r="J1088">
        <v>854569</v>
      </c>
      <c r="K1088" t="s">
        <v>7</v>
      </c>
      <c r="L1088" t="s">
        <v>155</v>
      </c>
      <c r="M1088">
        <v>8099</v>
      </c>
      <c r="N1088" t="s">
        <v>1433</v>
      </c>
      <c r="O1088" t="s">
        <v>1274</v>
      </c>
      <c r="P1088" s="8">
        <v>80.989999999999995</v>
      </c>
    </row>
    <row r="1089" spans="1:16" x14ac:dyDescent="0.25">
      <c r="A1089">
        <v>856063</v>
      </c>
      <c r="B1089">
        <v>888</v>
      </c>
      <c r="E1089" t="e">
        <v>#N/A</v>
      </c>
      <c r="F1089" s="2">
        <v>200018349809</v>
      </c>
      <c r="G1089">
        <v>94056</v>
      </c>
      <c r="H1089">
        <v>20220815</v>
      </c>
      <c r="I1089">
        <v>2104</v>
      </c>
      <c r="J1089">
        <v>856063</v>
      </c>
      <c r="K1089" t="s">
        <v>7</v>
      </c>
      <c r="L1089" t="s">
        <v>48</v>
      </c>
      <c r="M1089">
        <v>888</v>
      </c>
      <c r="N1089" t="s">
        <v>1432</v>
      </c>
      <c r="O1089" t="s">
        <v>709</v>
      </c>
      <c r="P1089" s="8">
        <v>8.8800000000000008</v>
      </c>
    </row>
    <row r="1090" spans="1:16" x14ac:dyDescent="0.25">
      <c r="A1090">
        <v>856816</v>
      </c>
      <c r="B1090">
        <v>3703</v>
      </c>
      <c r="E1090" t="e">
        <v>#N/A</v>
      </c>
      <c r="F1090" s="2">
        <v>401151480</v>
      </c>
      <c r="G1090">
        <v>131737</v>
      </c>
      <c r="H1090">
        <v>20220815</v>
      </c>
      <c r="I1090">
        <v>2933</v>
      </c>
      <c r="J1090">
        <v>856816</v>
      </c>
      <c r="K1090" t="s">
        <v>9</v>
      </c>
      <c r="L1090" t="s">
        <v>192</v>
      </c>
      <c r="M1090">
        <v>3703</v>
      </c>
      <c r="N1090" t="s">
        <v>1432</v>
      </c>
      <c r="O1090" t="s">
        <v>1275</v>
      </c>
      <c r="P1090" s="8">
        <v>37.03</v>
      </c>
    </row>
    <row r="1091" spans="1:16" x14ac:dyDescent="0.25">
      <c r="A1091">
        <v>857413</v>
      </c>
      <c r="B1091">
        <v>60827</v>
      </c>
      <c r="E1091" t="e">
        <v>#N/A</v>
      </c>
      <c r="F1091" s="2">
        <v>1754218</v>
      </c>
      <c r="G1091">
        <v>104738</v>
      </c>
      <c r="H1091">
        <v>20220815</v>
      </c>
      <c r="I1091">
        <v>572843</v>
      </c>
      <c r="J1091">
        <v>857413</v>
      </c>
      <c r="K1091" t="s">
        <v>9</v>
      </c>
      <c r="L1091" t="s">
        <v>13</v>
      </c>
      <c r="M1091">
        <v>60827</v>
      </c>
      <c r="N1091" t="s">
        <v>1433</v>
      </c>
      <c r="O1091" t="s">
        <v>1276</v>
      </c>
      <c r="P1091" s="8">
        <v>608.27</v>
      </c>
    </row>
    <row r="1092" spans="1:16" x14ac:dyDescent="0.25">
      <c r="A1092">
        <v>858346</v>
      </c>
      <c r="B1092">
        <v>744</v>
      </c>
      <c r="E1092" t="e">
        <v>#N/A</v>
      </c>
      <c r="F1092" s="2">
        <v>5022494</v>
      </c>
      <c r="G1092">
        <v>95739</v>
      </c>
      <c r="H1092">
        <v>20220815</v>
      </c>
      <c r="I1092">
        <v>1542</v>
      </c>
      <c r="J1092">
        <v>858346</v>
      </c>
      <c r="K1092" t="s">
        <v>9</v>
      </c>
      <c r="L1092" t="s">
        <v>10</v>
      </c>
      <c r="M1092">
        <v>744</v>
      </c>
      <c r="N1092" t="s">
        <v>1432</v>
      </c>
      <c r="O1092" t="s">
        <v>934</v>
      </c>
      <c r="P1092" s="8">
        <v>7.44</v>
      </c>
    </row>
    <row r="1093" spans="1:16" x14ac:dyDescent="0.25">
      <c r="A1093">
        <v>859926</v>
      </c>
      <c r="B1093">
        <v>12083</v>
      </c>
      <c r="E1093" t="e">
        <v>#N/A</v>
      </c>
      <c r="F1093" s="2">
        <v>200015884030</v>
      </c>
      <c r="G1093">
        <v>65420</v>
      </c>
      <c r="H1093">
        <v>20220815</v>
      </c>
      <c r="I1093">
        <v>1767</v>
      </c>
      <c r="J1093">
        <v>859926</v>
      </c>
      <c r="K1093" t="s">
        <v>7</v>
      </c>
      <c r="L1093" t="s">
        <v>32</v>
      </c>
      <c r="M1093">
        <v>12083</v>
      </c>
      <c r="N1093" t="s">
        <v>1433</v>
      </c>
      <c r="O1093" t="s">
        <v>1277</v>
      </c>
      <c r="P1093" s="8">
        <v>120.83</v>
      </c>
    </row>
    <row r="1094" spans="1:16" x14ac:dyDescent="0.25">
      <c r="A1094">
        <v>860753</v>
      </c>
      <c r="B1094">
        <v>1130</v>
      </c>
      <c r="E1094" t="e">
        <v>#N/A</v>
      </c>
      <c r="F1094" s="2">
        <v>200023025659</v>
      </c>
      <c r="G1094">
        <v>153102</v>
      </c>
      <c r="H1094">
        <v>20220815</v>
      </c>
      <c r="I1094">
        <v>3234</v>
      </c>
      <c r="J1094">
        <v>860753</v>
      </c>
      <c r="K1094" t="s">
        <v>9</v>
      </c>
      <c r="L1094" t="s">
        <v>84</v>
      </c>
      <c r="M1094">
        <v>1130</v>
      </c>
      <c r="N1094" t="s">
        <v>1432</v>
      </c>
      <c r="O1094" t="s">
        <v>1278</v>
      </c>
      <c r="P1094" s="8">
        <v>11.3</v>
      </c>
    </row>
    <row r="1095" spans="1:16" x14ac:dyDescent="0.25">
      <c r="A1095">
        <v>861003</v>
      </c>
      <c r="B1095">
        <v>2182</v>
      </c>
      <c r="E1095" t="e">
        <v>#N/A</v>
      </c>
      <c r="F1095" s="2">
        <v>400286327</v>
      </c>
      <c r="G1095">
        <v>135101</v>
      </c>
      <c r="H1095">
        <v>20220815</v>
      </c>
      <c r="I1095">
        <v>3015</v>
      </c>
      <c r="J1095">
        <v>861003</v>
      </c>
      <c r="K1095" t="s">
        <v>9</v>
      </c>
      <c r="L1095" t="s">
        <v>212</v>
      </c>
      <c r="M1095">
        <v>2182</v>
      </c>
      <c r="N1095" t="s">
        <v>1432</v>
      </c>
      <c r="O1095" t="s">
        <v>1279</v>
      </c>
      <c r="P1095" s="8">
        <v>21.82</v>
      </c>
    </row>
    <row r="1096" spans="1:16" x14ac:dyDescent="0.25">
      <c r="A1096">
        <v>861526</v>
      </c>
      <c r="B1096">
        <v>1609</v>
      </c>
      <c r="E1096" t="e">
        <v>#N/A</v>
      </c>
      <c r="F1096" s="2">
        <v>1351478</v>
      </c>
      <c r="G1096">
        <v>112101</v>
      </c>
      <c r="H1096">
        <v>20220815</v>
      </c>
      <c r="I1096">
        <v>2108</v>
      </c>
      <c r="J1096">
        <v>861526</v>
      </c>
      <c r="K1096" t="s">
        <v>7</v>
      </c>
      <c r="L1096" t="s">
        <v>65</v>
      </c>
      <c r="M1096">
        <v>1609</v>
      </c>
      <c r="N1096" t="s">
        <v>1433</v>
      </c>
      <c r="O1096" t="s">
        <v>1280</v>
      </c>
      <c r="P1096" s="8">
        <v>16.09</v>
      </c>
    </row>
    <row r="1097" spans="1:16" x14ac:dyDescent="0.25">
      <c r="A1097">
        <v>862016</v>
      </c>
      <c r="B1097">
        <v>9111</v>
      </c>
      <c r="E1097" t="e">
        <v>#N/A</v>
      </c>
      <c r="F1097" s="2">
        <v>488464</v>
      </c>
      <c r="G1097">
        <v>95742</v>
      </c>
      <c r="H1097">
        <v>20220815</v>
      </c>
      <c r="I1097">
        <v>571417</v>
      </c>
      <c r="J1097">
        <v>862016</v>
      </c>
      <c r="K1097" t="s">
        <v>7</v>
      </c>
      <c r="L1097" t="s">
        <v>30</v>
      </c>
      <c r="M1097">
        <v>9111</v>
      </c>
      <c r="N1097" t="s">
        <v>1433</v>
      </c>
      <c r="O1097" t="s">
        <v>1281</v>
      </c>
      <c r="P1097" s="8">
        <v>91.11</v>
      </c>
    </row>
    <row r="1098" spans="1:16" x14ac:dyDescent="0.25">
      <c r="A1098">
        <v>862376</v>
      </c>
      <c r="B1098">
        <v>2214</v>
      </c>
      <c r="E1098" t="e">
        <v>#N/A</v>
      </c>
      <c r="F1098" s="2">
        <v>200022064154</v>
      </c>
      <c r="G1098">
        <v>92422</v>
      </c>
      <c r="H1098">
        <v>20220815</v>
      </c>
      <c r="I1098">
        <v>2036</v>
      </c>
      <c r="J1098">
        <v>862376</v>
      </c>
      <c r="K1098" t="s">
        <v>7</v>
      </c>
      <c r="L1098" t="s">
        <v>109</v>
      </c>
      <c r="M1098">
        <v>2214</v>
      </c>
      <c r="N1098" t="s">
        <v>1432</v>
      </c>
      <c r="O1098" t="s">
        <v>1282</v>
      </c>
      <c r="P1098" s="8">
        <v>22.14</v>
      </c>
    </row>
    <row r="1099" spans="1:16" x14ac:dyDescent="0.25">
      <c r="A1099">
        <v>864673</v>
      </c>
      <c r="B1099">
        <v>19833</v>
      </c>
      <c r="E1099" t="e">
        <v>#N/A</v>
      </c>
      <c r="F1099" s="2">
        <v>173967</v>
      </c>
      <c r="G1099">
        <v>113745</v>
      </c>
      <c r="H1099">
        <v>20220815</v>
      </c>
      <c r="I1099">
        <v>574166</v>
      </c>
      <c r="J1099">
        <v>864673</v>
      </c>
      <c r="K1099" t="s">
        <v>9</v>
      </c>
      <c r="L1099" t="s">
        <v>20</v>
      </c>
      <c r="M1099">
        <v>19833</v>
      </c>
      <c r="N1099" t="s">
        <v>1432</v>
      </c>
      <c r="O1099" t="s">
        <v>1283</v>
      </c>
      <c r="P1099" s="8">
        <v>198.33</v>
      </c>
    </row>
    <row r="1100" spans="1:16" x14ac:dyDescent="0.25">
      <c r="A1100">
        <v>865549</v>
      </c>
      <c r="B1100">
        <v>2058</v>
      </c>
      <c r="E1100" t="e">
        <v>#N/A</v>
      </c>
      <c r="F1100" s="2">
        <v>401157411</v>
      </c>
      <c r="G1100">
        <v>113745</v>
      </c>
      <c r="H1100">
        <v>20220815</v>
      </c>
      <c r="I1100">
        <v>2645</v>
      </c>
      <c r="J1100">
        <v>865549</v>
      </c>
      <c r="K1100" t="s">
        <v>7</v>
      </c>
      <c r="L1100" t="s">
        <v>52</v>
      </c>
      <c r="M1100">
        <v>2058</v>
      </c>
      <c r="N1100" t="s">
        <v>1432</v>
      </c>
      <c r="O1100" t="s">
        <v>1284</v>
      </c>
      <c r="P1100" s="8">
        <v>20.58</v>
      </c>
    </row>
    <row r="1101" spans="1:16" x14ac:dyDescent="0.25">
      <c r="A1101">
        <v>867479</v>
      </c>
      <c r="B1101">
        <v>8524</v>
      </c>
      <c r="E1101" t="e">
        <v>#N/A</v>
      </c>
      <c r="F1101" s="2">
        <v>1904497</v>
      </c>
      <c r="G1101">
        <v>113747</v>
      </c>
      <c r="H1101">
        <v>20220815</v>
      </c>
      <c r="I1101">
        <v>574174</v>
      </c>
      <c r="J1101">
        <v>867479</v>
      </c>
      <c r="K1101" t="s">
        <v>7</v>
      </c>
      <c r="L1101" t="s">
        <v>28</v>
      </c>
      <c r="M1101">
        <v>8524</v>
      </c>
      <c r="N1101" t="s">
        <v>1432</v>
      </c>
      <c r="O1101" t="s">
        <v>1285</v>
      </c>
      <c r="P1101" s="8">
        <v>85.24</v>
      </c>
    </row>
    <row r="1102" spans="1:16" x14ac:dyDescent="0.25">
      <c r="A1102">
        <v>867739</v>
      </c>
      <c r="B1102">
        <v>787</v>
      </c>
      <c r="E1102" t="e">
        <v>#N/A</v>
      </c>
      <c r="F1102" s="2">
        <v>200020653206</v>
      </c>
      <c r="G1102">
        <v>151428</v>
      </c>
      <c r="H1102">
        <v>20220815</v>
      </c>
      <c r="I1102">
        <v>3203</v>
      </c>
      <c r="J1102">
        <v>867739</v>
      </c>
      <c r="K1102" t="s">
        <v>7</v>
      </c>
      <c r="L1102" t="s">
        <v>136</v>
      </c>
      <c r="M1102">
        <v>787</v>
      </c>
      <c r="N1102" t="s">
        <v>1432</v>
      </c>
      <c r="O1102" t="s">
        <v>1286</v>
      </c>
      <c r="P1102" s="8">
        <v>7.87</v>
      </c>
    </row>
    <row r="1103" spans="1:16" x14ac:dyDescent="0.25">
      <c r="A1103">
        <v>869226</v>
      </c>
      <c r="B1103">
        <v>1938</v>
      </c>
      <c r="E1103" t="e">
        <v>#N/A</v>
      </c>
      <c r="F1103" s="2">
        <v>401079223</v>
      </c>
      <c r="G1103">
        <v>92430</v>
      </c>
      <c r="H1103">
        <v>20220815</v>
      </c>
      <c r="I1103">
        <v>2037</v>
      </c>
      <c r="J1103">
        <v>869226</v>
      </c>
      <c r="K1103" t="s">
        <v>9</v>
      </c>
      <c r="L1103" t="s">
        <v>110</v>
      </c>
      <c r="M1103">
        <v>1938</v>
      </c>
      <c r="N1103" t="s">
        <v>1432</v>
      </c>
      <c r="O1103" t="s">
        <v>1287</v>
      </c>
      <c r="P1103" s="8">
        <v>19.38</v>
      </c>
    </row>
    <row r="1104" spans="1:16" x14ac:dyDescent="0.25">
      <c r="A1104">
        <v>869406</v>
      </c>
      <c r="B1104">
        <v>2634</v>
      </c>
      <c r="E1104" t="e">
        <v>#N/A</v>
      </c>
      <c r="F1104" s="2">
        <v>200016777498</v>
      </c>
      <c r="G1104">
        <v>90749</v>
      </c>
      <c r="H1104">
        <v>20220812</v>
      </c>
      <c r="I1104">
        <v>801</v>
      </c>
      <c r="J1104">
        <v>869406</v>
      </c>
      <c r="K1104" t="s">
        <v>7</v>
      </c>
      <c r="L1104" t="s">
        <v>24</v>
      </c>
      <c r="M1104">
        <v>2634</v>
      </c>
      <c r="N1104" t="s">
        <v>1433</v>
      </c>
      <c r="O1104" t="s">
        <v>1288</v>
      </c>
      <c r="P1104" s="8">
        <v>26.34</v>
      </c>
    </row>
    <row r="1105" spans="1:16" x14ac:dyDescent="0.25">
      <c r="A1105">
        <v>869989</v>
      </c>
      <c r="B1105">
        <v>1147</v>
      </c>
      <c r="E1105" t="e">
        <v>#N/A</v>
      </c>
      <c r="F1105" s="2">
        <v>401568155</v>
      </c>
      <c r="G1105">
        <v>71110</v>
      </c>
      <c r="H1105">
        <v>20220815</v>
      </c>
      <c r="I1105">
        <v>1783</v>
      </c>
      <c r="J1105">
        <v>869989</v>
      </c>
      <c r="K1105" t="s">
        <v>9</v>
      </c>
      <c r="L1105" t="s">
        <v>29</v>
      </c>
      <c r="M1105">
        <v>1147</v>
      </c>
      <c r="N1105" t="s">
        <v>1432</v>
      </c>
      <c r="O1105" t="s">
        <v>1289</v>
      </c>
      <c r="P1105" s="8">
        <v>11.47</v>
      </c>
    </row>
    <row r="1106" spans="1:16" x14ac:dyDescent="0.25">
      <c r="A1106">
        <v>870613</v>
      </c>
      <c r="B1106">
        <v>707</v>
      </c>
      <c r="E1106" t="e">
        <v>#N/A</v>
      </c>
      <c r="F1106" s="2">
        <v>401339485</v>
      </c>
      <c r="G1106">
        <v>101430</v>
      </c>
      <c r="H1106">
        <v>20220815</v>
      </c>
      <c r="I1106">
        <v>2254</v>
      </c>
      <c r="J1106">
        <v>870613</v>
      </c>
      <c r="K1106" t="s">
        <v>7</v>
      </c>
      <c r="L1106" t="s">
        <v>198</v>
      </c>
      <c r="M1106">
        <v>707</v>
      </c>
      <c r="N1106" t="s">
        <v>1433</v>
      </c>
      <c r="O1106" t="s">
        <v>1079</v>
      </c>
      <c r="P1106" s="8">
        <v>7.07</v>
      </c>
    </row>
    <row r="1107" spans="1:16" x14ac:dyDescent="0.25">
      <c r="A1107">
        <v>871296</v>
      </c>
      <c r="B1107">
        <v>2635</v>
      </c>
      <c r="E1107" t="e">
        <v>#N/A</v>
      </c>
      <c r="F1107" s="2">
        <v>200019173240</v>
      </c>
      <c r="G1107">
        <v>94111</v>
      </c>
      <c r="H1107">
        <v>20220815</v>
      </c>
      <c r="I1107">
        <v>2105</v>
      </c>
      <c r="J1107">
        <v>871296</v>
      </c>
      <c r="K1107" t="s">
        <v>7</v>
      </c>
      <c r="L1107" t="s">
        <v>135</v>
      </c>
      <c r="M1107">
        <v>2635</v>
      </c>
      <c r="N1107" t="s">
        <v>1432</v>
      </c>
      <c r="O1107" t="s">
        <v>1290</v>
      </c>
      <c r="P1107" s="8">
        <v>26.35</v>
      </c>
    </row>
    <row r="1108" spans="1:16" x14ac:dyDescent="0.25">
      <c r="A1108">
        <v>872233</v>
      </c>
      <c r="B1108">
        <v>515</v>
      </c>
      <c r="E1108" t="e">
        <v>#N/A</v>
      </c>
      <c r="F1108" s="2">
        <v>400350197</v>
      </c>
      <c r="G1108">
        <v>112112</v>
      </c>
      <c r="H1108">
        <v>20220815</v>
      </c>
      <c r="I1108">
        <v>2585</v>
      </c>
      <c r="J1108">
        <v>872233</v>
      </c>
      <c r="K1108" t="s">
        <v>9</v>
      </c>
      <c r="L1108" t="s">
        <v>143</v>
      </c>
      <c r="M1108">
        <v>515</v>
      </c>
      <c r="N1108" t="s">
        <v>1433</v>
      </c>
      <c r="O1108" t="s">
        <v>1291</v>
      </c>
      <c r="P1108" s="8">
        <v>5.15</v>
      </c>
    </row>
    <row r="1109" spans="1:16" x14ac:dyDescent="0.25">
      <c r="A1109">
        <v>873759</v>
      </c>
      <c r="B1109">
        <v>2161</v>
      </c>
      <c r="E1109" t="e">
        <v>#N/A</v>
      </c>
      <c r="F1109" s="2">
        <v>400629697</v>
      </c>
      <c r="G1109">
        <v>145755</v>
      </c>
      <c r="H1109">
        <v>20220815</v>
      </c>
      <c r="I1109">
        <v>3188</v>
      </c>
      <c r="J1109">
        <v>873759</v>
      </c>
      <c r="K1109" t="s">
        <v>9</v>
      </c>
      <c r="L1109" t="s">
        <v>112</v>
      </c>
      <c r="M1109">
        <v>2161</v>
      </c>
      <c r="N1109" t="s">
        <v>1432</v>
      </c>
      <c r="O1109" t="s">
        <v>1292</v>
      </c>
      <c r="P1109" s="8">
        <v>21.61</v>
      </c>
    </row>
    <row r="1110" spans="1:16" x14ac:dyDescent="0.25">
      <c r="A1110">
        <v>874309</v>
      </c>
      <c r="B1110">
        <v>3115</v>
      </c>
      <c r="E1110" t="e">
        <v>#N/A</v>
      </c>
      <c r="F1110" s="2">
        <v>200018585550</v>
      </c>
      <c r="G1110">
        <v>142435</v>
      </c>
      <c r="H1110">
        <v>20220815</v>
      </c>
      <c r="I1110">
        <v>3112</v>
      </c>
      <c r="J1110">
        <v>874309</v>
      </c>
      <c r="K1110" t="s">
        <v>9</v>
      </c>
      <c r="L1110" t="s">
        <v>96</v>
      </c>
      <c r="M1110">
        <v>3115</v>
      </c>
      <c r="N1110" t="s">
        <v>1432</v>
      </c>
      <c r="O1110" t="s">
        <v>1293</v>
      </c>
      <c r="P1110" s="8">
        <v>31.15</v>
      </c>
    </row>
    <row r="1111" spans="1:16" x14ac:dyDescent="0.25">
      <c r="A1111">
        <v>874933</v>
      </c>
      <c r="B1111">
        <v>787</v>
      </c>
      <c r="E1111" t="e">
        <v>#N/A</v>
      </c>
      <c r="F1111" s="2">
        <v>201005889534</v>
      </c>
      <c r="G1111">
        <v>103115</v>
      </c>
      <c r="H1111">
        <v>20220815</v>
      </c>
      <c r="I1111">
        <v>2332</v>
      </c>
      <c r="J1111">
        <v>874933</v>
      </c>
      <c r="K1111" t="s">
        <v>7</v>
      </c>
      <c r="L1111" t="s">
        <v>127</v>
      </c>
      <c r="M1111">
        <v>787</v>
      </c>
      <c r="N1111" t="s">
        <v>1432</v>
      </c>
      <c r="O1111" t="s">
        <v>595</v>
      </c>
      <c r="P1111" s="8">
        <v>7.87</v>
      </c>
    </row>
    <row r="1112" spans="1:16" x14ac:dyDescent="0.25">
      <c r="A1112">
        <v>874989</v>
      </c>
      <c r="B1112">
        <v>2056</v>
      </c>
      <c r="E1112" t="e">
        <v>#N/A</v>
      </c>
      <c r="F1112" s="2">
        <v>400533020</v>
      </c>
      <c r="G1112">
        <v>95755</v>
      </c>
      <c r="H1112">
        <v>20220815</v>
      </c>
      <c r="I1112">
        <v>2193</v>
      </c>
      <c r="J1112">
        <v>874989</v>
      </c>
      <c r="K1112" t="s">
        <v>7</v>
      </c>
      <c r="L1112" t="s">
        <v>31</v>
      </c>
      <c r="M1112">
        <v>2056</v>
      </c>
      <c r="N1112" t="s">
        <v>1432</v>
      </c>
      <c r="O1112" t="s">
        <v>1294</v>
      </c>
      <c r="P1112" s="8">
        <v>20.56</v>
      </c>
    </row>
    <row r="1113" spans="1:16" x14ac:dyDescent="0.25">
      <c r="A1113">
        <v>875899</v>
      </c>
      <c r="B1113">
        <v>6323</v>
      </c>
      <c r="E1113" t="e">
        <v>#N/A</v>
      </c>
      <c r="F1113" s="2">
        <v>200016214039</v>
      </c>
      <c r="G1113">
        <v>101436</v>
      </c>
      <c r="H1113">
        <v>20220815</v>
      </c>
      <c r="I1113">
        <v>2255</v>
      </c>
      <c r="J1113">
        <v>875899</v>
      </c>
      <c r="K1113" t="s">
        <v>7</v>
      </c>
      <c r="L1113" t="s">
        <v>34</v>
      </c>
      <c r="M1113">
        <v>6323</v>
      </c>
      <c r="N1113" t="s">
        <v>1432</v>
      </c>
      <c r="O1113" t="s">
        <v>408</v>
      </c>
      <c r="P1113" s="8">
        <v>63.23</v>
      </c>
    </row>
    <row r="1114" spans="1:16" x14ac:dyDescent="0.25">
      <c r="A1114">
        <v>877156</v>
      </c>
      <c r="B1114">
        <v>3496</v>
      </c>
      <c r="E1114" t="e">
        <v>#N/A</v>
      </c>
      <c r="F1114" s="2">
        <v>1775368</v>
      </c>
      <c r="G1114">
        <v>81757</v>
      </c>
      <c r="H1114">
        <v>20220815</v>
      </c>
      <c r="I1114">
        <v>569012</v>
      </c>
      <c r="J1114">
        <v>877156</v>
      </c>
      <c r="K1114" t="s">
        <v>7</v>
      </c>
      <c r="L1114" t="s">
        <v>132</v>
      </c>
      <c r="M1114">
        <v>3496</v>
      </c>
      <c r="N1114" t="s">
        <v>1432</v>
      </c>
      <c r="O1114" t="s">
        <v>1295</v>
      </c>
      <c r="P1114" s="8">
        <v>34.96</v>
      </c>
    </row>
    <row r="1115" spans="1:16" x14ac:dyDescent="0.25">
      <c r="A1115">
        <v>877873</v>
      </c>
      <c r="B1115">
        <v>339</v>
      </c>
      <c r="E1115" t="e">
        <v>#N/A</v>
      </c>
      <c r="F1115" s="2">
        <v>200017672037</v>
      </c>
      <c r="G1115">
        <v>144118</v>
      </c>
      <c r="H1115">
        <v>20220815</v>
      </c>
      <c r="I1115">
        <v>3151</v>
      </c>
      <c r="J1115">
        <v>877873</v>
      </c>
      <c r="K1115" t="s">
        <v>9</v>
      </c>
      <c r="L1115" t="s">
        <v>51</v>
      </c>
      <c r="M1115">
        <v>339</v>
      </c>
      <c r="N1115" t="s">
        <v>1433</v>
      </c>
      <c r="O1115" t="s">
        <v>1296</v>
      </c>
      <c r="P1115" s="8">
        <v>3.39</v>
      </c>
    </row>
    <row r="1116" spans="1:16" x14ac:dyDescent="0.25">
      <c r="A1116">
        <v>877999</v>
      </c>
      <c r="B1116">
        <v>8921</v>
      </c>
      <c r="E1116" t="e">
        <v>#N/A</v>
      </c>
      <c r="F1116" s="2">
        <v>200018109039</v>
      </c>
      <c r="G1116">
        <v>92438</v>
      </c>
      <c r="H1116">
        <v>20220815</v>
      </c>
      <c r="I1116">
        <v>2038</v>
      </c>
      <c r="J1116">
        <v>877999</v>
      </c>
      <c r="K1116" t="s">
        <v>9</v>
      </c>
      <c r="L1116" t="s">
        <v>192</v>
      </c>
      <c r="M1116">
        <v>8921</v>
      </c>
      <c r="N1116" t="s">
        <v>1432</v>
      </c>
      <c r="O1116" t="s">
        <v>1297</v>
      </c>
      <c r="P1116" s="8">
        <v>89.21</v>
      </c>
    </row>
    <row r="1117" spans="1:16" x14ac:dyDescent="0.25">
      <c r="A1117">
        <v>878069</v>
      </c>
      <c r="B1117">
        <v>16494</v>
      </c>
      <c r="E1117" t="e">
        <v>#N/A</v>
      </c>
      <c r="F1117" s="2">
        <v>1749736</v>
      </c>
      <c r="G1117">
        <v>81758</v>
      </c>
      <c r="H1117">
        <v>20220815</v>
      </c>
      <c r="I1117">
        <v>569017</v>
      </c>
      <c r="J1117">
        <v>878069</v>
      </c>
      <c r="K1117" t="s">
        <v>9</v>
      </c>
      <c r="L1117" t="s">
        <v>150</v>
      </c>
      <c r="M1117">
        <v>16494</v>
      </c>
      <c r="N1117" t="s">
        <v>1433</v>
      </c>
      <c r="O1117" t="s">
        <v>1298</v>
      </c>
      <c r="P1117" s="8">
        <v>164.94</v>
      </c>
    </row>
    <row r="1118" spans="1:16" x14ac:dyDescent="0.25">
      <c r="A1118">
        <v>878203</v>
      </c>
      <c r="B1118">
        <v>1966</v>
      </c>
      <c r="E1118" t="e">
        <v>#N/A</v>
      </c>
      <c r="F1118" s="2">
        <v>400734147</v>
      </c>
      <c r="G1118">
        <v>140758</v>
      </c>
      <c r="H1118">
        <v>20220815</v>
      </c>
      <c r="I1118">
        <v>3057</v>
      </c>
      <c r="J1118">
        <v>878203</v>
      </c>
      <c r="K1118" t="s">
        <v>9</v>
      </c>
      <c r="L1118" t="s">
        <v>74</v>
      </c>
      <c r="M1118">
        <v>1966</v>
      </c>
      <c r="N1118" t="s">
        <v>1432</v>
      </c>
      <c r="O1118" t="s">
        <v>1299</v>
      </c>
      <c r="P1118" s="8">
        <v>19.66</v>
      </c>
    </row>
    <row r="1119" spans="1:16" x14ac:dyDescent="0.25">
      <c r="A1119">
        <v>878546</v>
      </c>
      <c r="B1119">
        <v>354</v>
      </c>
      <c r="E1119" t="e">
        <v>#N/A</v>
      </c>
      <c r="F1119" s="2">
        <v>201003377235</v>
      </c>
      <c r="G1119">
        <v>140759</v>
      </c>
      <c r="H1119">
        <v>20220815</v>
      </c>
      <c r="I1119">
        <v>3058</v>
      </c>
      <c r="J1119">
        <v>878546</v>
      </c>
      <c r="K1119" t="s">
        <v>9</v>
      </c>
      <c r="L1119" t="s">
        <v>108</v>
      </c>
      <c r="M1119">
        <v>354</v>
      </c>
      <c r="N1119" t="s">
        <v>1433</v>
      </c>
      <c r="O1119" t="s">
        <v>1300</v>
      </c>
      <c r="P1119" s="8">
        <v>3.54</v>
      </c>
    </row>
    <row r="1120" spans="1:16" x14ac:dyDescent="0.25">
      <c r="A1120">
        <v>880416</v>
      </c>
      <c r="B1120">
        <v>3073</v>
      </c>
      <c r="E1120" t="e">
        <v>#N/A</v>
      </c>
      <c r="F1120" s="2">
        <v>200016149383</v>
      </c>
      <c r="G1120">
        <v>144121</v>
      </c>
      <c r="H1120">
        <v>20220815</v>
      </c>
      <c r="I1120">
        <v>3152</v>
      </c>
      <c r="J1120">
        <v>880416</v>
      </c>
      <c r="K1120" t="s">
        <v>9</v>
      </c>
      <c r="L1120" t="s">
        <v>86</v>
      </c>
      <c r="M1120">
        <v>3073</v>
      </c>
      <c r="N1120" t="s">
        <v>1432</v>
      </c>
      <c r="O1120" t="s">
        <v>1231</v>
      </c>
      <c r="P1120" s="8">
        <v>30.73</v>
      </c>
    </row>
    <row r="1121" spans="1:16" x14ac:dyDescent="0.25">
      <c r="A1121">
        <v>881356</v>
      </c>
      <c r="B1121">
        <v>1976</v>
      </c>
      <c r="E1121" t="e">
        <v>#N/A</v>
      </c>
      <c r="F1121" s="2">
        <v>201002677528</v>
      </c>
      <c r="G1121">
        <v>90801</v>
      </c>
      <c r="H1121">
        <v>20220815</v>
      </c>
      <c r="I1121">
        <v>1982</v>
      </c>
      <c r="J1121">
        <v>881356</v>
      </c>
      <c r="K1121" t="s">
        <v>7</v>
      </c>
      <c r="L1121" t="s">
        <v>75</v>
      </c>
      <c r="M1121">
        <v>1976</v>
      </c>
      <c r="N1121" t="s">
        <v>1432</v>
      </c>
      <c r="O1121" t="s">
        <v>1301</v>
      </c>
      <c r="P1121" s="8">
        <v>19.760000000000002</v>
      </c>
    </row>
    <row r="1122" spans="1:16" x14ac:dyDescent="0.25">
      <c r="A1122">
        <v>881399</v>
      </c>
      <c r="B1122">
        <v>1771</v>
      </c>
      <c r="E1122" t="e">
        <v>#N/A</v>
      </c>
      <c r="F1122" s="2">
        <v>201003374117</v>
      </c>
      <c r="G1122">
        <v>154802</v>
      </c>
      <c r="H1122">
        <v>20220815</v>
      </c>
      <c r="I1122">
        <v>3309</v>
      </c>
      <c r="J1122">
        <v>881399</v>
      </c>
      <c r="K1122" t="s">
        <v>9</v>
      </c>
      <c r="L1122" t="s">
        <v>78</v>
      </c>
      <c r="M1122">
        <v>1771</v>
      </c>
      <c r="N1122" t="s">
        <v>1432</v>
      </c>
      <c r="O1122" t="s">
        <v>1302</v>
      </c>
      <c r="P1122" s="8">
        <v>17.71</v>
      </c>
    </row>
    <row r="1123" spans="1:16" x14ac:dyDescent="0.25">
      <c r="A1123">
        <v>883836</v>
      </c>
      <c r="B1123">
        <v>1130</v>
      </c>
      <c r="E1123" t="e">
        <v>#N/A</v>
      </c>
      <c r="F1123" s="2">
        <v>201005478734</v>
      </c>
      <c r="G1123">
        <v>103123</v>
      </c>
      <c r="H1123">
        <v>20220815</v>
      </c>
      <c r="I1123">
        <v>2334</v>
      </c>
      <c r="J1123">
        <v>883836</v>
      </c>
      <c r="K1123" t="s">
        <v>7</v>
      </c>
      <c r="L1123" t="s">
        <v>259</v>
      </c>
      <c r="M1123">
        <v>1130</v>
      </c>
      <c r="N1123" t="s">
        <v>1432</v>
      </c>
      <c r="O1123" t="s">
        <v>1303</v>
      </c>
      <c r="P1123" s="8">
        <v>11.3</v>
      </c>
    </row>
    <row r="1124" spans="1:16" x14ac:dyDescent="0.25">
      <c r="A1124">
        <v>884096</v>
      </c>
      <c r="B1124">
        <v>1197</v>
      </c>
      <c r="E1124" t="e">
        <v>#N/A</v>
      </c>
      <c r="F1124" s="2">
        <v>200018336400</v>
      </c>
      <c r="G1124">
        <v>110444</v>
      </c>
      <c r="H1124">
        <v>20220815</v>
      </c>
      <c r="I1124">
        <v>2511</v>
      </c>
      <c r="J1124">
        <v>884096</v>
      </c>
      <c r="K1124" t="s">
        <v>7</v>
      </c>
      <c r="L1124" t="s">
        <v>52</v>
      </c>
      <c r="M1124">
        <v>1197</v>
      </c>
      <c r="N1124" t="s">
        <v>1432</v>
      </c>
      <c r="O1124" t="s">
        <v>1304</v>
      </c>
      <c r="P1124" s="8">
        <v>11.97</v>
      </c>
    </row>
    <row r="1125" spans="1:16" x14ac:dyDescent="0.25">
      <c r="A1125">
        <v>884806</v>
      </c>
      <c r="B1125">
        <v>917</v>
      </c>
      <c r="E1125" t="e">
        <v>#N/A</v>
      </c>
      <c r="F1125" s="2">
        <v>200022258186</v>
      </c>
      <c r="G1125">
        <v>113805</v>
      </c>
      <c r="H1125">
        <v>20220815</v>
      </c>
      <c r="I1125">
        <v>2648</v>
      </c>
      <c r="J1125">
        <v>884806</v>
      </c>
      <c r="K1125" t="s">
        <v>9</v>
      </c>
      <c r="L1125" t="s">
        <v>47</v>
      </c>
      <c r="M1125">
        <v>917</v>
      </c>
      <c r="N1125" t="s">
        <v>1432</v>
      </c>
      <c r="O1125" t="s">
        <v>1305</v>
      </c>
      <c r="P1125" s="8">
        <v>9.17</v>
      </c>
    </row>
    <row r="1126" spans="1:16" x14ac:dyDescent="0.25">
      <c r="A1126">
        <v>885133</v>
      </c>
      <c r="B1126">
        <v>10603</v>
      </c>
      <c r="E1126" t="e">
        <v>#N/A</v>
      </c>
      <c r="F1126" s="2">
        <v>200020221467</v>
      </c>
      <c r="G1126">
        <v>113805</v>
      </c>
      <c r="H1126">
        <v>20220815</v>
      </c>
      <c r="I1126">
        <v>2647</v>
      </c>
      <c r="J1126">
        <v>885133</v>
      </c>
      <c r="K1126" t="s">
        <v>7</v>
      </c>
      <c r="L1126" t="s">
        <v>42</v>
      </c>
      <c r="M1126">
        <v>10603</v>
      </c>
      <c r="N1126" t="s">
        <v>1433</v>
      </c>
      <c r="O1126" t="s">
        <v>1306</v>
      </c>
      <c r="P1126" s="8">
        <v>106.03</v>
      </c>
    </row>
    <row r="1127" spans="1:16" x14ac:dyDescent="0.25">
      <c r="A1127">
        <v>888383</v>
      </c>
      <c r="B1127">
        <v>3754</v>
      </c>
      <c r="E1127" t="e">
        <v>#N/A</v>
      </c>
      <c r="F1127" s="2">
        <v>1892847</v>
      </c>
      <c r="G1127">
        <v>103128</v>
      </c>
      <c r="H1127">
        <v>20220815</v>
      </c>
      <c r="I1127">
        <v>572410</v>
      </c>
      <c r="J1127">
        <v>888383</v>
      </c>
      <c r="K1127" t="s">
        <v>7</v>
      </c>
      <c r="L1127" t="s">
        <v>25</v>
      </c>
      <c r="M1127">
        <v>3754</v>
      </c>
      <c r="N1127" t="s">
        <v>1432</v>
      </c>
      <c r="O1127" t="s">
        <v>1307</v>
      </c>
      <c r="P1127" s="8">
        <v>37.54</v>
      </c>
    </row>
    <row r="1128" spans="1:16" x14ac:dyDescent="0.25">
      <c r="A1128">
        <v>889929</v>
      </c>
      <c r="B1128">
        <v>2203</v>
      </c>
      <c r="E1128" t="e">
        <v>#N/A</v>
      </c>
      <c r="F1128" s="2">
        <v>200022095034</v>
      </c>
      <c r="G1128">
        <v>115450</v>
      </c>
      <c r="H1128">
        <v>20220815</v>
      </c>
      <c r="I1128">
        <v>2708</v>
      </c>
      <c r="J1128">
        <v>889929</v>
      </c>
      <c r="K1128" t="s">
        <v>9</v>
      </c>
      <c r="L1128" t="s">
        <v>168</v>
      </c>
      <c r="M1128">
        <v>2203</v>
      </c>
      <c r="N1128" t="s">
        <v>1432</v>
      </c>
      <c r="O1128" t="s">
        <v>1308</v>
      </c>
      <c r="P1128" s="8">
        <v>22.03</v>
      </c>
    </row>
    <row r="1129" spans="1:16" x14ac:dyDescent="0.25">
      <c r="A1129">
        <v>890053</v>
      </c>
      <c r="B1129">
        <v>454</v>
      </c>
      <c r="E1129" t="e">
        <v>#N/A</v>
      </c>
      <c r="F1129" s="2">
        <v>200017197852</v>
      </c>
      <c r="G1129">
        <v>104810</v>
      </c>
      <c r="H1129">
        <v>20220815</v>
      </c>
      <c r="I1129">
        <v>2430</v>
      </c>
      <c r="J1129">
        <v>890053</v>
      </c>
      <c r="K1129" t="s">
        <v>7</v>
      </c>
      <c r="L1129" t="s">
        <v>50</v>
      </c>
      <c r="M1129">
        <v>454</v>
      </c>
      <c r="N1129" t="s">
        <v>1433</v>
      </c>
      <c r="O1129" t="s">
        <v>584</v>
      </c>
      <c r="P1129" s="8">
        <v>4.54</v>
      </c>
    </row>
    <row r="1130" spans="1:16" x14ac:dyDescent="0.25">
      <c r="A1130">
        <v>892216</v>
      </c>
      <c r="B1130">
        <v>3605</v>
      </c>
      <c r="E1130" t="e">
        <v>#N/A</v>
      </c>
      <c r="F1130" s="2">
        <v>200016096006</v>
      </c>
      <c r="G1130">
        <v>103133</v>
      </c>
      <c r="H1130">
        <v>20220815</v>
      </c>
      <c r="I1130">
        <v>2335</v>
      </c>
      <c r="J1130">
        <v>892216</v>
      </c>
      <c r="K1130" t="s">
        <v>9</v>
      </c>
      <c r="L1130" t="s">
        <v>103</v>
      </c>
      <c r="M1130">
        <v>3605</v>
      </c>
      <c r="N1130" t="s">
        <v>1432</v>
      </c>
      <c r="O1130" t="s">
        <v>1309</v>
      </c>
      <c r="P1130" s="8">
        <v>36.049999999999997</v>
      </c>
    </row>
    <row r="1131" spans="1:16" x14ac:dyDescent="0.25">
      <c r="A1131">
        <v>892216</v>
      </c>
      <c r="B1131">
        <v>5460</v>
      </c>
      <c r="E1131" t="e">
        <v>#N/A</v>
      </c>
      <c r="F1131" s="2">
        <v>200016096493</v>
      </c>
      <c r="G1131">
        <v>101452</v>
      </c>
      <c r="H1131">
        <v>20220815</v>
      </c>
      <c r="I1131">
        <v>2257</v>
      </c>
      <c r="J1131">
        <v>892216</v>
      </c>
      <c r="K1131" t="s">
        <v>7</v>
      </c>
      <c r="L1131" t="s">
        <v>101</v>
      </c>
      <c r="M1131">
        <v>5460</v>
      </c>
      <c r="N1131" t="s">
        <v>1433</v>
      </c>
      <c r="O1131" t="s">
        <v>1310</v>
      </c>
      <c r="P1131" s="8">
        <v>54.6</v>
      </c>
    </row>
    <row r="1132" spans="1:16" x14ac:dyDescent="0.25">
      <c r="A1132">
        <v>892399</v>
      </c>
      <c r="B1132">
        <v>12996</v>
      </c>
      <c r="E1132" t="e">
        <v>#N/A</v>
      </c>
      <c r="F1132" s="2">
        <v>200019387303</v>
      </c>
      <c r="G1132">
        <v>92452</v>
      </c>
      <c r="H1132">
        <v>20220815</v>
      </c>
      <c r="I1132">
        <v>2039</v>
      </c>
      <c r="J1132">
        <v>892399</v>
      </c>
      <c r="K1132" t="s">
        <v>7</v>
      </c>
      <c r="L1132" t="s">
        <v>93</v>
      </c>
      <c r="M1132">
        <v>12996</v>
      </c>
      <c r="N1132" t="s">
        <v>1432</v>
      </c>
      <c r="O1132" t="s">
        <v>1259</v>
      </c>
      <c r="P1132" s="8">
        <v>129.96</v>
      </c>
    </row>
    <row r="1133" spans="1:16" x14ac:dyDescent="0.25">
      <c r="A1133">
        <v>893663</v>
      </c>
      <c r="B1133">
        <v>354</v>
      </c>
      <c r="E1133" t="e">
        <v>#N/A</v>
      </c>
      <c r="F1133" s="2">
        <v>200016909786</v>
      </c>
      <c r="G1133">
        <v>124454</v>
      </c>
      <c r="H1133">
        <v>20220815</v>
      </c>
      <c r="I1133">
        <v>2861</v>
      </c>
      <c r="J1133">
        <v>893663</v>
      </c>
      <c r="K1133" t="s">
        <v>9</v>
      </c>
      <c r="L1133" t="s">
        <v>100</v>
      </c>
      <c r="M1133">
        <v>354</v>
      </c>
      <c r="N1133" t="s">
        <v>1432</v>
      </c>
      <c r="O1133" t="s">
        <v>1311</v>
      </c>
      <c r="P1133" s="8">
        <v>3.54</v>
      </c>
    </row>
    <row r="1134" spans="1:16" x14ac:dyDescent="0.25">
      <c r="A1134">
        <v>896436</v>
      </c>
      <c r="B1134">
        <v>354</v>
      </c>
      <c r="E1134" t="e">
        <v>#N/A</v>
      </c>
      <c r="F1134" s="2">
        <v>200022018853</v>
      </c>
      <c r="G1134">
        <v>80136</v>
      </c>
      <c r="H1134">
        <v>20220813</v>
      </c>
      <c r="I1134">
        <v>1184</v>
      </c>
      <c r="J1134">
        <v>896436</v>
      </c>
      <c r="K1134" t="s">
        <v>9</v>
      </c>
      <c r="L1134" t="s">
        <v>129</v>
      </c>
      <c r="M1134">
        <v>354</v>
      </c>
      <c r="N1134" t="s">
        <v>1432</v>
      </c>
      <c r="O1134" t="s">
        <v>1312</v>
      </c>
      <c r="P1134" s="8">
        <v>3.54</v>
      </c>
    </row>
    <row r="1135" spans="1:16" x14ac:dyDescent="0.25">
      <c r="A1135">
        <v>896613</v>
      </c>
      <c r="B1135">
        <v>909</v>
      </c>
      <c r="E1135" t="e">
        <v>#N/A</v>
      </c>
      <c r="F1135" s="2">
        <v>201005795624</v>
      </c>
      <c r="G1135">
        <v>63817</v>
      </c>
      <c r="H1135">
        <v>20220815</v>
      </c>
      <c r="I1135">
        <v>1760</v>
      </c>
      <c r="J1135">
        <v>896613</v>
      </c>
      <c r="K1135" t="s">
        <v>9</v>
      </c>
      <c r="L1135" t="s">
        <v>143</v>
      </c>
      <c r="M1135">
        <v>909</v>
      </c>
      <c r="N1135" t="s">
        <v>1433</v>
      </c>
      <c r="O1135" t="s">
        <v>1313</v>
      </c>
      <c r="P1135" s="8">
        <v>9.09</v>
      </c>
    </row>
    <row r="1136" spans="1:16" x14ac:dyDescent="0.25">
      <c r="A1136">
        <v>896749</v>
      </c>
      <c r="B1136">
        <v>4909</v>
      </c>
      <c r="E1136" t="e">
        <v>#N/A</v>
      </c>
      <c r="F1136" s="2">
        <v>400389637</v>
      </c>
      <c r="G1136">
        <v>81816</v>
      </c>
      <c r="H1136">
        <v>20220815</v>
      </c>
      <c r="I1136">
        <v>1852</v>
      </c>
      <c r="J1136">
        <v>896749</v>
      </c>
      <c r="K1136" t="s">
        <v>7</v>
      </c>
      <c r="L1136" t="s">
        <v>59</v>
      </c>
      <c r="M1136">
        <v>4909</v>
      </c>
      <c r="N1136" t="s">
        <v>1432</v>
      </c>
      <c r="O1136" t="s">
        <v>1314</v>
      </c>
      <c r="P1136" s="8">
        <v>49.09</v>
      </c>
    </row>
    <row r="1137" spans="1:16" x14ac:dyDescent="0.25">
      <c r="A1137">
        <v>897506</v>
      </c>
      <c r="B1137">
        <v>4460</v>
      </c>
      <c r="E1137" t="e">
        <v>#N/A</v>
      </c>
      <c r="F1137" s="2">
        <v>200018588588</v>
      </c>
      <c r="G1137">
        <v>110457</v>
      </c>
      <c r="H1137">
        <v>20220815</v>
      </c>
      <c r="I1137">
        <v>2512</v>
      </c>
      <c r="J1137">
        <v>897506</v>
      </c>
      <c r="K1137" t="s">
        <v>7</v>
      </c>
      <c r="L1137" t="s">
        <v>130</v>
      </c>
      <c r="M1137">
        <v>4460</v>
      </c>
      <c r="N1137" t="s">
        <v>1433</v>
      </c>
      <c r="O1137" t="s">
        <v>1315</v>
      </c>
      <c r="P1137" s="8">
        <v>44.6</v>
      </c>
    </row>
    <row r="1138" spans="1:16" x14ac:dyDescent="0.25">
      <c r="A1138">
        <v>897529</v>
      </c>
      <c r="B1138">
        <v>4063</v>
      </c>
      <c r="E1138" t="e">
        <v>#N/A</v>
      </c>
      <c r="F1138" s="2">
        <v>201004551549</v>
      </c>
      <c r="G1138">
        <v>94137</v>
      </c>
      <c r="H1138">
        <v>20220815</v>
      </c>
      <c r="I1138">
        <v>2107</v>
      </c>
      <c r="J1138">
        <v>897529</v>
      </c>
      <c r="K1138" t="s">
        <v>7</v>
      </c>
      <c r="L1138" t="s">
        <v>98</v>
      </c>
      <c r="M1138">
        <v>4063</v>
      </c>
      <c r="N1138" t="s">
        <v>1432</v>
      </c>
      <c r="O1138" t="s">
        <v>1316</v>
      </c>
      <c r="P1138" s="8">
        <v>40.630000000000003</v>
      </c>
    </row>
    <row r="1139" spans="1:16" x14ac:dyDescent="0.25">
      <c r="A1139">
        <v>897996</v>
      </c>
      <c r="B1139">
        <v>735</v>
      </c>
      <c r="E1139" t="e">
        <v>#N/A</v>
      </c>
      <c r="F1139" s="2">
        <v>200017744562</v>
      </c>
      <c r="G1139">
        <v>112138</v>
      </c>
      <c r="H1139">
        <v>20220815</v>
      </c>
      <c r="I1139">
        <v>2587</v>
      </c>
      <c r="J1139">
        <v>897996</v>
      </c>
      <c r="K1139" t="s">
        <v>9</v>
      </c>
      <c r="L1139" t="s">
        <v>133</v>
      </c>
      <c r="M1139">
        <v>735</v>
      </c>
      <c r="N1139" t="s">
        <v>1432</v>
      </c>
      <c r="O1139" t="s">
        <v>1317</v>
      </c>
      <c r="P1139" s="8">
        <v>7.35</v>
      </c>
    </row>
    <row r="1140" spans="1:16" x14ac:dyDescent="0.25">
      <c r="A1140">
        <v>899453</v>
      </c>
      <c r="B1140">
        <v>2424</v>
      </c>
      <c r="E1140" t="e">
        <v>#N/A</v>
      </c>
      <c r="F1140" s="2">
        <v>200018403762</v>
      </c>
      <c r="G1140">
        <v>90820</v>
      </c>
      <c r="H1140">
        <v>20220815</v>
      </c>
      <c r="I1140">
        <v>1983</v>
      </c>
      <c r="J1140">
        <v>899453</v>
      </c>
      <c r="K1140" t="s">
        <v>9</v>
      </c>
      <c r="L1140" t="s">
        <v>77</v>
      </c>
      <c r="M1140">
        <v>2424</v>
      </c>
      <c r="N1140" t="s">
        <v>1432</v>
      </c>
      <c r="O1140" t="s">
        <v>1318</v>
      </c>
      <c r="P1140" s="8">
        <v>24.24</v>
      </c>
    </row>
    <row r="1141" spans="1:16" x14ac:dyDescent="0.25">
      <c r="A1141">
        <v>900549</v>
      </c>
      <c r="B1141">
        <v>2130</v>
      </c>
      <c r="E1141" t="e">
        <v>#N/A</v>
      </c>
      <c r="F1141" s="2">
        <v>201001614373</v>
      </c>
      <c r="G1141">
        <v>95820</v>
      </c>
      <c r="H1141">
        <v>20220815</v>
      </c>
      <c r="I1141">
        <v>2194</v>
      </c>
      <c r="J1141">
        <v>900549</v>
      </c>
      <c r="K1141" t="s">
        <v>7</v>
      </c>
      <c r="L1141" t="s">
        <v>32</v>
      </c>
      <c r="M1141">
        <v>2130</v>
      </c>
      <c r="N1141" t="s">
        <v>1432</v>
      </c>
      <c r="O1141" t="s">
        <v>1319</v>
      </c>
      <c r="P1141" s="8">
        <v>21.3</v>
      </c>
    </row>
    <row r="1142" spans="1:16" x14ac:dyDescent="0.25">
      <c r="A1142">
        <v>900716</v>
      </c>
      <c r="B1142">
        <v>10859</v>
      </c>
      <c r="E1142" t="e">
        <v>#N/A</v>
      </c>
      <c r="F1142" s="2">
        <v>201002781734</v>
      </c>
      <c r="G1142">
        <v>94141</v>
      </c>
      <c r="H1142">
        <v>20220815</v>
      </c>
      <c r="I1142">
        <v>2108</v>
      </c>
      <c r="J1142">
        <v>900716</v>
      </c>
      <c r="K1142" t="s">
        <v>9</v>
      </c>
      <c r="L1142" t="s">
        <v>111</v>
      </c>
      <c r="M1142">
        <v>10859</v>
      </c>
      <c r="N1142" t="s">
        <v>1432</v>
      </c>
      <c r="O1142" t="s">
        <v>1045</v>
      </c>
      <c r="P1142" s="8">
        <v>108.59</v>
      </c>
    </row>
    <row r="1143" spans="1:16" x14ac:dyDescent="0.25">
      <c r="A1143">
        <v>901143</v>
      </c>
      <c r="B1143">
        <v>1755</v>
      </c>
      <c r="E1143" t="e">
        <v>#N/A</v>
      </c>
      <c r="F1143" s="2">
        <v>201002979361</v>
      </c>
      <c r="G1143">
        <v>122821</v>
      </c>
      <c r="H1143">
        <v>20220815</v>
      </c>
      <c r="I1143">
        <v>2810</v>
      </c>
      <c r="J1143">
        <v>901143</v>
      </c>
      <c r="K1143" t="s">
        <v>7</v>
      </c>
      <c r="L1143" t="s">
        <v>44</v>
      </c>
      <c r="M1143">
        <v>1755</v>
      </c>
      <c r="N1143" t="s">
        <v>1432</v>
      </c>
      <c r="O1143" t="s">
        <v>1320</v>
      </c>
      <c r="P1143" s="8">
        <v>17.55</v>
      </c>
    </row>
    <row r="1144" spans="1:16" x14ac:dyDescent="0.25">
      <c r="A1144">
        <v>901276</v>
      </c>
      <c r="B1144">
        <v>1792</v>
      </c>
      <c r="E1144" t="e">
        <v>#N/A</v>
      </c>
      <c r="F1144" s="2">
        <v>200016095198</v>
      </c>
      <c r="G1144">
        <v>135141</v>
      </c>
      <c r="H1144">
        <v>20220815</v>
      </c>
      <c r="I1144">
        <v>3016</v>
      </c>
      <c r="J1144">
        <v>901276</v>
      </c>
      <c r="K1144" t="s">
        <v>9</v>
      </c>
      <c r="L1144" t="s">
        <v>133</v>
      </c>
      <c r="M1144">
        <v>1792</v>
      </c>
      <c r="N1144" t="s">
        <v>1432</v>
      </c>
      <c r="O1144" t="s">
        <v>1130</v>
      </c>
      <c r="P1144" s="8">
        <v>17.920000000000002</v>
      </c>
    </row>
    <row r="1145" spans="1:16" x14ac:dyDescent="0.25">
      <c r="A1145">
        <v>903626</v>
      </c>
      <c r="B1145">
        <v>1498</v>
      </c>
      <c r="E1145" t="e">
        <v>#N/A</v>
      </c>
      <c r="F1145" s="2">
        <v>201005721141</v>
      </c>
      <c r="G1145">
        <v>90824</v>
      </c>
      <c r="H1145">
        <v>20220815</v>
      </c>
      <c r="I1145">
        <v>1984</v>
      </c>
      <c r="J1145">
        <v>903626</v>
      </c>
      <c r="K1145" t="s">
        <v>9</v>
      </c>
      <c r="L1145" t="s">
        <v>114</v>
      </c>
      <c r="M1145">
        <v>1498</v>
      </c>
      <c r="N1145" t="s">
        <v>1432</v>
      </c>
      <c r="O1145" t="s">
        <v>1321</v>
      </c>
      <c r="P1145" s="8">
        <v>14.98</v>
      </c>
    </row>
    <row r="1146" spans="1:16" x14ac:dyDescent="0.25">
      <c r="A1146">
        <v>904439</v>
      </c>
      <c r="B1146">
        <v>2245</v>
      </c>
      <c r="E1146" t="e">
        <v>#N/A</v>
      </c>
      <c r="F1146" s="2">
        <v>200024243848</v>
      </c>
      <c r="G1146">
        <v>85144</v>
      </c>
      <c r="H1146">
        <v>20220815</v>
      </c>
      <c r="I1146">
        <v>1929</v>
      </c>
      <c r="J1146">
        <v>904439</v>
      </c>
      <c r="K1146" t="s">
        <v>7</v>
      </c>
      <c r="L1146" t="s">
        <v>52</v>
      </c>
      <c r="M1146">
        <v>2245</v>
      </c>
      <c r="N1146" t="s">
        <v>1432</v>
      </c>
      <c r="O1146" t="s">
        <v>1322</v>
      </c>
      <c r="P1146" s="8">
        <v>22.45</v>
      </c>
    </row>
    <row r="1147" spans="1:16" x14ac:dyDescent="0.25">
      <c r="A1147">
        <v>904809</v>
      </c>
      <c r="B1147">
        <v>1124</v>
      </c>
      <c r="E1147" t="e">
        <v>#N/A</v>
      </c>
      <c r="F1147" s="2">
        <v>200024399699</v>
      </c>
      <c r="G1147">
        <v>103145</v>
      </c>
      <c r="H1147">
        <v>20220815</v>
      </c>
      <c r="I1147">
        <v>2337</v>
      </c>
      <c r="J1147">
        <v>904809</v>
      </c>
      <c r="K1147" t="s">
        <v>9</v>
      </c>
      <c r="L1147" t="s">
        <v>146</v>
      </c>
      <c r="M1147">
        <v>1124</v>
      </c>
      <c r="N1147" t="s">
        <v>1432</v>
      </c>
      <c r="O1147" t="s">
        <v>974</v>
      </c>
      <c r="P1147" s="8">
        <v>11.24</v>
      </c>
    </row>
    <row r="1148" spans="1:16" x14ac:dyDescent="0.25">
      <c r="A1148">
        <v>906249</v>
      </c>
      <c r="B1148">
        <v>8111</v>
      </c>
      <c r="E1148" t="e">
        <v>#N/A</v>
      </c>
      <c r="F1148" s="2">
        <v>1611276</v>
      </c>
      <c r="G1148">
        <v>92506</v>
      </c>
      <c r="H1148">
        <v>20220815</v>
      </c>
      <c r="I1148">
        <v>532</v>
      </c>
      <c r="J1148">
        <v>906249</v>
      </c>
      <c r="K1148" t="s">
        <v>9</v>
      </c>
      <c r="L1148" t="s">
        <v>168</v>
      </c>
      <c r="M1148">
        <v>8111</v>
      </c>
      <c r="N1148" t="s">
        <v>1432</v>
      </c>
      <c r="O1148" t="s">
        <v>1323</v>
      </c>
      <c r="P1148" s="8">
        <v>81.11</v>
      </c>
    </row>
    <row r="1149" spans="1:16" x14ac:dyDescent="0.25">
      <c r="A1149">
        <v>906603</v>
      </c>
      <c r="B1149">
        <v>31860</v>
      </c>
      <c r="E1149" t="e">
        <v>#N/A</v>
      </c>
      <c r="F1149" s="2">
        <v>1885125</v>
      </c>
      <c r="G1149">
        <v>112147</v>
      </c>
      <c r="H1149">
        <v>20220815</v>
      </c>
      <c r="I1149">
        <v>573760</v>
      </c>
      <c r="J1149">
        <v>906603</v>
      </c>
      <c r="K1149" t="s">
        <v>9</v>
      </c>
      <c r="L1149" t="s">
        <v>116</v>
      </c>
      <c r="M1149">
        <v>31860</v>
      </c>
      <c r="N1149" t="s">
        <v>1433</v>
      </c>
      <c r="O1149" t="s">
        <v>1324</v>
      </c>
      <c r="P1149" s="8">
        <v>318.60000000000002</v>
      </c>
    </row>
    <row r="1150" spans="1:16" x14ac:dyDescent="0.25">
      <c r="A1150">
        <v>908459</v>
      </c>
      <c r="B1150">
        <v>29271</v>
      </c>
      <c r="E1150" t="e">
        <v>#N/A</v>
      </c>
      <c r="F1150" s="2">
        <v>400638253</v>
      </c>
      <c r="G1150">
        <v>115509</v>
      </c>
      <c r="H1150">
        <v>20220815</v>
      </c>
      <c r="I1150">
        <v>2711</v>
      </c>
      <c r="J1150">
        <v>908459</v>
      </c>
      <c r="K1150" t="s">
        <v>9</v>
      </c>
      <c r="L1150" t="s">
        <v>91</v>
      </c>
      <c r="M1150">
        <v>29271</v>
      </c>
      <c r="N1150" t="s">
        <v>1432</v>
      </c>
      <c r="O1150" t="s">
        <v>1325</v>
      </c>
      <c r="P1150" s="8">
        <v>292.70999999999998</v>
      </c>
    </row>
    <row r="1151" spans="1:16" x14ac:dyDescent="0.25">
      <c r="A1151">
        <v>908676</v>
      </c>
      <c r="B1151">
        <v>1936</v>
      </c>
      <c r="E1151" t="e">
        <v>#N/A</v>
      </c>
      <c r="F1151" s="2">
        <v>200021120056</v>
      </c>
      <c r="G1151">
        <v>140829</v>
      </c>
      <c r="H1151">
        <v>20220814</v>
      </c>
      <c r="I1151">
        <v>1584</v>
      </c>
      <c r="J1151">
        <v>908676</v>
      </c>
      <c r="K1151" t="s">
        <v>9</v>
      </c>
      <c r="L1151" t="s">
        <v>114</v>
      </c>
      <c r="M1151">
        <v>1936</v>
      </c>
      <c r="N1151" t="s">
        <v>1432</v>
      </c>
      <c r="O1151" t="s">
        <v>1326</v>
      </c>
      <c r="P1151" s="8">
        <v>19.36</v>
      </c>
    </row>
    <row r="1152" spans="1:16" x14ac:dyDescent="0.25">
      <c r="A1152">
        <v>908773</v>
      </c>
      <c r="B1152">
        <v>354</v>
      </c>
      <c r="E1152" t="e">
        <v>#N/A</v>
      </c>
      <c r="F1152" s="2">
        <v>200019582184</v>
      </c>
      <c r="G1152">
        <v>113828</v>
      </c>
      <c r="H1152">
        <v>20220815</v>
      </c>
      <c r="I1152">
        <v>2650</v>
      </c>
      <c r="J1152">
        <v>908773</v>
      </c>
      <c r="K1152" t="s">
        <v>7</v>
      </c>
      <c r="L1152" t="s">
        <v>198</v>
      </c>
      <c r="M1152">
        <v>354</v>
      </c>
      <c r="N1152" t="s">
        <v>1432</v>
      </c>
      <c r="O1152" t="s">
        <v>1327</v>
      </c>
      <c r="P1152" s="8">
        <v>3.54</v>
      </c>
    </row>
    <row r="1153" spans="1:16" x14ac:dyDescent="0.25">
      <c r="A1153">
        <v>909403</v>
      </c>
      <c r="B1153">
        <v>10496</v>
      </c>
      <c r="E1153" t="e">
        <v>#N/A</v>
      </c>
      <c r="F1153" s="2">
        <v>200017530037</v>
      </c>
      <c r="G1153">
        <v>104830</v>
      </c>
      <c r="H1153">
        <v>20220815</v>
      </c>
      <c r="I1153">
        <v>2432</v>
      </c>
      <c r="J1153">
        <v>909403</v>
      </c>
      <c r="K1153" t="s">
        <v>9</v>
      </c>
      <c r="L1153" t="s">
        <v>123</v>
      </c>
      <c r="M1153">
        <v>10496</v>
      </c>
      <c r="N1153" t="s">
        <v>1433</v>
      </c>
      <c r="O1153" t="s">
        <v>1328</v>
      </c>
      <c r="P1153" s="8">
        <v>104.96</v>
      </c>
    </row>
    <row r="1154" spans="1:16" x14ac:dyDescent="0.25">
      <c r="A1154">
        <v>910696</v>
      </c>
      <c r="B1154">
        <v>8018</v>
      </c>
      <c r="E1154" t="e">
        <v>#N/A</v>
      </c>
      <c r="F1154" s="2">
        <v>200018220703</v>
      </c>
      <c r="G1154">
        <v>121151</v>
      </c>
      <c r="H1154">
        <v>20220815</v>
      </c>
      <c r="I1154">
        <v>2759</v>
      </c>
      <c r="J1154">
        <v>910696</v>
      </c>
      <c r="K1154" t="s">
        <v>9</v>
      </c>
      <c r="L1154" t="s">
        <v>160</v>
      </c>
      <c r="M1154">
        <v>8018</v>
      </c>
      <c r="N1154" t="s">
        <v>1432</v>
      </c>
      <c r="O1154" t="s">
        <v>1329</v>
      </c>
      <c r="P1154" s="8">
        <v>80.180000000000007</v>
      </c>
    </row>
    <row r="1155" spans="1:16" x14ac:dyDescent="0.25">
      <c r="A1155">
        <v>912536</v>
      </c>
      <c r="B1155">
        <v>591</v>
      </c>
      <c r="E1155" t="e">
        <v>#N/A</v>
      </c>
      <c r="F1155" s="2">
        <v>401075034</v>
      </c>
      <c r="G1155">
        <v>74513</v>
      </c>
      <c r="H1155">
        <v>20220812</v>
      </c>
      <c r="I1155">
        <v>756</v>
      </c>
      <c r="J1155">
        <v>912536</v>
      </c>
      <c r="K1155" t="s">
        <v>9</v>
      </c>
      <c r="L1155" t="s">
        <v>29</v>
      </c>
      <c r="M1155">
        <v>591</v>
      </c>
      <c r="N1155" t="s">
        <v>1432</v>
      </c>
      <c r="O1155" t="s">
        <v>1330</v>
      </c>
      <c r="P1155" s="8">
        <v>5.91</v>
      </c>
    </row>
    <row r="1156" spans="1:16" x14ac:dyDescent="0.25">
      <c r="A1156">
        <v>913516</v>
      </c>
      <c r="B1156">
        <v>1473</v>
      </c>
      <c r="E1156" t="e">
        <v>#N/A</v>
      </c>
      <c r="F1156" s="2">
        <v>400142775</v>
      </c>
      <c r="G1156">
        <v>74513</v>
      </c>
      <c r="H1156">
        <v>20220815</v>
      </c>
      <c r="I1156">
        <v>1807</v>
      </c>
      <c r="J1156">
        <v>913516</v>
      </c>
      <c r="K1156" t="s">
        <v>7</v>
      </c>
      <c r="L1156" t="s">
        <v>155</v>
      </c>
      <c r="M1156">
        <v>1473</v>
      </c>
      <c r="N1156" t="s">
        <v>1433</v>
      </c>
      <c r="O1156" t="s">
        <v>1331</v>
      </c>
      <c r="P1156" s="8">
        <v>14.73</v>
      </c>
    </row>
    <row r="1157" spans="1:16" x14ac:dyDescent="0.25">
      <c r="A1157">
        <v>913843</v>
      </c>
      <c r="B1157">
        <v>2573</v>
      </c>
      <c r="E1157" t="e">
        <v>#N/A</v>
      </c>
      <c r="F1157" s="2">
        <v>200023183722</v>
      </c>
      <c r="G1157">
        <v>95834</v>
      </c>
      <c r="H1157">
        <v>20220815</v>
      </c>
      <c r="I1157">
        <v>2195</v>
      </c>
      <c r="J1157">
        <v>913843</v>
      </c>
      <c r="K1157" t="s">
        <v>7</v>
      </c>
      <c r="L1157" t="s">
        <v>25</v>
      </c>
      <c r="M1157">
        <v>2573</v>
      </c>
      <c r="N1157" t="s">
        <v>1432</v>
      </c>
      <c r="O1157" t="s">
        <v>1332</v>
      </c>
      <c r="P1157" s="8">
        <v>25.73</v>
      </c>
    </row>
    <row r="1158" spans="1:16" x14ac:dyDescent="0.25">
      <c r="A1158">
        <v>914386</v>
      </c>
      <c r="B1158">
        <v>354</v>
      </c>
      <c r="E1158" t="e">
        <v>#N/A</v>
      </c>
      <c r="F1158" s="2">
        <v>200023207695</v>
      </c>
      <c r="G1158">
        <v>151515</v>
      </c>
      <c r="H1158">
        <v>20220815</v>
      </c>
      <c r="I1158">
        <v>3205</v>
      </c>
      <c r="J1158">
        <v>914386</v>
      </c>
      <c r="K1158" t="s">
        <v>7</v>
      </c>
      <c r="L1158" t="s">
        <v>38</v>
      </c>
      <c r="M1158">
        <v>354</v>
      </c>
      <c r="N1158" t="s">
        <v>1432</v>
      </c>
      <c r="O1158" t="s">
        <v>1286</v>
      </c>
      <c r="P1158" s="8">
        <v>3.54</v>
      </c>
    </row>
    <row r="1159" spans="1:16" x14ac:dyDescent="0.25">
      <c r="A1159">
        <v>915876</v>
      </c>
      <c r="B1159">
        <v>9950</v>
      </c>
      <c r="E1159" t="e">
        <v>#N/A</v>
      </c>
      <c r="F1159" s="2">
        <v>200020728107</v>
      </c>
      <c r="G1159">
        <v>201516</v>
      </c>
      <c r="H1159">
        <v>20220814</v>
      </c>
      <c r="I1159">
        <v>1696</v>
      </c>
      <c r="J1159">
        <v>915876</v>
      </c>
      <c r="K1159" t="s">
        <v>9</v>
      </c>
      <c r="L1159" t="s">
        <v>92</v>
      </c>
      <c r="M1159">
        <v>9950</v>
      </c>
      <c r="N1159" t="s">
        <v>1433</v>
      </c>
      <c r="O1159" t="s">
        <v>1333</v>
      </c>
      <c r="P1159" s="8">
        <v>99.5</v>
      </c>
    </row>
    <row r="1160" spans="1:16" x14ac:dyDescent="0.25">
      <c r="A1160">
        <v>916006</v>
      </c>
      <c r="B1160">
        <v>2298</v>
      </c>
      <c r="E1160" t="e">
        <v>#N/A</v>
      </c>
      <c r="F1160" s="2">
        <v>200017910395</v>
      </c>
      <c r="G1160">
        <v>85156</v>
      </c>
      <c r="H1160">
        <v>20220813</v>
      </c>
      <c r="I1160">
        <v>1203</v>
      </c>
      <c r="J1160">
        <v>916006</v>
      </c>
      <c r="K1160" t="s">
        <v>9</v>
      </c>
      <c r="L1160" t="s">
        <v>74</v>
      </c>
      <c r="M1160">
        <v>2298</v>
      </c>
      <c r="N1160" t="s">
        <v>1432</v>
      </c>
      <c r="O1160" t="s">
        <v>1334</v>
      </c>
      <c r="P1160" s="8">
        <v>22.98</v>
      </c>
    </row>
    <row r="1161" spans="1:16" x14ac:dyDescent="0.25">
      <c r="A1161">
        <v>917029</v>
      </c>
      <c r="B1161">
        <v>7526</v>
      </c>
      <c r="E1161" t="e">
        <v>#N/A</v>
      </c>
      <c r="F1161" s="2">
        <v>200022390856</v>
      </c>
      <c r="G1161">
        <v>94157</v>
      </c>
      <c r="H1161">
        <v>20220815</v>
      </c>
      <c r="I1161">
        <v>2110</v>
      </c>
      <c r="J1161">
        <v>917029</v>
      </c>
      <c r="K1161" t="s">
        <v>7</v>
      </c>
      <c r="L1161" t="s">
        <v>131</v>
      </c>
      <c r="M1161">
        <v>7526</v>
      </c>
      <c r="N1161" t="s">
        <v>1433</v>
      </c>
      <c r="O1161" t="s">
        <v>1335</v>
      </c>
      <c r="P1161" s="8">
        <v>75.260000000000005</v>
      </c>
    </row>
    <row r="1162" spans="1:16" x14ac:dyDescent="0.25">
      <c r="A1162">
        <v>917343</v>
      </c>
      <c r="B1162">
        <v>4665</v>
      </c>
      <c r="E1162" t="e">
        <v>#N/A</v>
      </c>
      <c r="F1162" s="2">
        <v>1770393</v>
      </c>
      <c r="G1162">
        <v>135157</v>
      </c>
      <c r="H1162">
        <v>20220815</v>
      </c>
      <c r="I1162">
        <v>576806</v>
      </c>
      <c r="J1162">
        <v>917343</v>
      </c>
      <c r="K1162" t="s">
        <v>9</v>
      </c>
      <c r="L1162" t="s">
        <v>211</v>
      </c>
      <c r="M1162">
        <v>4665</v>
      </c>
      <c r="N1162" t="s">
        <v>1432</v>
      </c>
      <c r="O1162" t="s">
        <v>1336</v>
      </c>
      <c r="P1162" s="8">
        <v>46.65</v>
      </c>
    </row>
    <row r="1163" spans="1:16" x14ac:dyDescent="0.25">
      <c r="A1163">
        <v>918233</v>
      </c>
      <c r="B1163">
        <v>1393</v>
      </c>
      <c r="E1163" t="e">
        <v>#N/A</v>
      </c>
      <c r="F1163" s="2">
        <v>422074</v>
      </c>
      <c r="G1163">
        <v>104838</v>
      </c>
      <c r="H1163">
        <v>20220815</v>
      </c>
      <c r="I1163">
        <v>572878</v>
      </c>
      <c r="J1163">
        <v>918233</v>
      </c>
      <c r="K1163" t="s">
        <v>7</v>
      </c>
      <c r="L1163" t="s">
        <v>205</v>
      </c>
      <c r="M1163">
        <v>1393</v>
      </c>
      <c r="N1163" t="s">
        <v>1432</v>
      </c>
      <c r="O1163" t="s">
        <v>373</v>
      </c>
      <c r="P1163" s="8">
        <v>13.93</v>
      </c>
    </row>
    <row r="1164" spans="1:16" x14ac:dyDescent="0.25">
      <c r="A1164">
        <v>920039</v>
      </c>
      <c r="B1164">
        <v>2508</v>
      </c>
      <c r="E1164" t="e">
        <v>#N/A</v>
      </c>
      <c r="F1164" s="2">
        <v>200019850854</v>
      </c>
      <c r="G1164">
        <v>101520</v>
      </c>
      <c r="H1164">
        <v>20220815</v>
      </c>
      <c r="I1164">
        <v>2258</v>
      </c>
      <c r="J1164">
        <v>920039</v>
      </c>
      <c r="K1164" t="s">
        <v>7</v>
      </c>
      <c r="L1164" t="s">
        <v>17</v>
      </c>
      <c r="M1164">
        <v>2508</v>
      </c>
      <c r="N1164" t="s">
        <v>1433</v>
      </c>
      <c r="O1164" t="s">
        <v>635</v>
      </c>
      <c r="P1164" s="8">
        <v>25.08</v>
      </c>
    </row>
    <row r="1165" spans="1:16" x14ac:dyDescent="0.25">
      <c r="A1165">
        <v>920499</v>
      </c>
      <c r="B1165">
        <v>3697</v>
      </c>
      <c r="E1165" t="e">
        <v>#N/A</v>
      </c>
      <c r="F1165" s="2">
        <v>200021633819</v>
      </c>
      <c r="G1165">
        <v>94201</v>
      </c>
      <c r="H1165">
        <v>20220815</v>
      </c>
      <c r="I1165">
        <v>2111</v>
      </c>
      <c r="J1165">
        <v>920499</v>
      </c>
      <c r="K1165" t="s">
        <v>9</v>
      </c>
      <c r="L1165" t="s">
        <v>60</v>
      </c>
      <c r="M1165">
        <v>3697</v>
      </c>
      <c r="N1165" t="s">
        <v>1432</v>
      </c>
      <c r="O1165" t="s">
        <v>1337</v>
      </c>
      <c r="P1165" s="8">
        <v>36.97</v>
      </c>
    </row>
    <row r="1166" spans="1:16" x14ac:dyDescent="0.25">
      <c r="A1166">
        <v>920639</v>
      </c>
      <c r="B1166">
        <v>611</v>
      </c>
      <c r="E1166" t="e">
        <v>#N/A</v>
      </c>
      <c r="F1166" s="2">
        <v>201005521251</v>
      </c>
      <c r="G1166">
        <v>65521</v>
      </c>
      <c r="H1166">
        <v>20220815</v>
      </c>
      <c r="I1166">
        <v>1768</v>
      </c>
      <c r="J1166">
        <v>920639</v>
      </c>
      <c r="K1166" t="s">
        <v>9</v>
      </c>
      <c r="L1166" t="s">
        <v>40</v>
      </c>
      <c r="M1166">
        <v>611</v>
      </c>
      <c r="N1166" t="s">
        <v>1432</v>
      </c>
      <c r="O1166" t="s">
        <v>1338</v>
      </c>
      <c r="P1166" s="8">
        <v>6.11</v>
      </c>
    </row>
    <row r="1167" spans="1:16" x14ac:dyDescent="0.25">
      <c r="A1167">
        <v>920783</v>
      </c>
      <c r="B1167">
        <v>6695</v>
      </c>
      <c r="E1167" t="e">
        <v>#N/A</v>
      </c>
      <c r="F1167" s="2">
        <v>200018652681</v>
      </c>
      <c r="G1167">
        <v>110520</v>
      </c>
      <c r="H1167">
        <v>20220815</v>
      </c>
      <c r="I1167">
        <v>2513</v>
      </c>
      <c r="J1167">
        <v>920783</v>
      </c>
      <c r="K1167" t="s">
        <v>7</v>
      </c>
      <c r="L1167" t="s">
        <v>41</v>
      </c>
      <c r="M1167">
        <v>6695</v>
      </c>
      <c r="N1167" t="s">
        <v>1432</v>
      </c>
      <c r="O1167" t="s">
        <v>1339</v>
      </c>
      <c r="P1167" s="8">
        <v>66.95</v>
      </c>
    </row>
    <row r="1168" spans="1:16" x14ac:dyDescent="0.25">
      <c r="A1168">
        <v>924543</v>
      </c>
      <c r="B1168">
        <v>1668</v>
      </c>
      <c r="E1168" t="e">
        <v>#N/A</v>
      </c>
      <c r="F1168" s="2">
        <v>200022199141</v>
      </c>
      <c r="G1168">
        <v>74524</v>
      </c>
      <c r="H1168">
        <v>20220815</v>
      </c>
      <c r="I1168">
        <v>1808</v>
      </c>
      <c r="J1168">
        <v>924543</v>
      </c>
      <c r="K1168" t="s">
        <v>7</v>
      </c>
      <c r="L1168" t="s">
        <v>88</v>
      </c>
      <c r="M1168">
        <v>1668</v>
      </c>
      <c r="N1168" t="s">
        <v>1432</v>
      </c>
      <c r="O1168" t="s">
        <v>1340</v>
      </c>
      <c r="P1168" s="8">
        <v>16.68</v>
      </c>
    </row>
    <row r="1169" spans="1:16" x14ac:dyDescent="0.25">
      <c r="A1169">
        <v>924793</v>
      </c>
      <c r="B1169">
        <v>3353</v>
      </c>
      <c r="E1169" t="e">
        <v>#N/A</v>
      </c>
      <c r="F1169" s="2">
        <v>200023408533</v>
      </c>
      <c r="G1169">
        <v>113845</v>
      </c>
      <c r="H1169">
        <v>20220815</v>
      </c>
      <c r="I1169">
        <v>2652</v>
      </c>
      <c r="J1169">
        <v>924793</v>
      </c>
      <c r="K1169" t="s">
        <v>9</v>
      </c>
      <c r="L1169" t="s">
        <v>19</v>
      </c>
      <c r="M1169">
        <v>3353</v>
      </c>
      <c r="N1169" t="s">
        <v>1433</v>
      </c>
      <c r="O1169" t="s">
        <v>1341</v>
      </c>
      <c r="P1169" s="8">
        <v>33.53</v>
      </c>
    </row>
    <row r="1170" spans="1:16" x14ac:dyDescent="0.25">
      <c r="A1170">
        <v>924979</v>
      </c>
      <c r="B1170">
        <v>3073</v>
      </c>
      <c r="E1170" t="e">
        <v>#N/A</v>
      </c>
      <c r="F1170" s="2">
        <v>201006078426</v>
      </c>
      <c r="G1170">
        <v>113845</v>
      </c>
      <c r="H1170">
        <v>20220815</v>
      </c>
      <c r="I1170">
        <v>2651</v>
      </c>
      <c r="J1170">
        <v>924979</v>
      </c>
      <c r="K1170" t="s">
        <v>7</v>
      </c>
      <c r="L1170" t="s">
        <v>52</v>
      </c>
      <c r="M1170">
        <v>3073</v>
      </c>
      <c r="N1170" t="s">
        <v>1433</v>
      </c>
      <c r="O1170" t="s">
        <v>1342</v>
      </c>
      <c r="P1170" s="8">
        <v>30.73</v>
      </c>
    </row>
    <row r="1171" spans="1:16" x14ac:dyDescent="0.25">
      <c r="A1171">
        <v>925199</v>
      </c>
      <c r="B1171">
        <v>8023</v>
      </c>
      <c r="E1171" t="e">
        <v>#N/A</v>
      </c>
      <c r="F1171" s="2">
        <v>1883669</v>
      </c>
      <c r="G1171">
        <v>113845</v>
      </c>
      <c r="H1171">
        <v>20220815</v>
      </c>
      <c r="I1171">
        <v>574184</v>
      </c>
      <c r="J1171">
        <v>925199</v>
      </c>
      <c r="K1171" t="s">
        <v>9</v>
      </c>
      <c r="L1171" t="s">
        <v>284</v>
      </c>
      <c r="M1171">
        <v>8023</v>
      </c>
      <c r="N1171" t="s">
        <v>1433</v>
      </c>
      <c r="O1171" t="s">
        <v>1343</v>
      </c>
      <c r="P1171" s="8">
        <v>80.23</v>
      </c>
    </row>
    <row r="1172" spans="1:16" x14ac:dyDescent="0.25">
      <c r="A1172">
        <v>925483</v>
      </c>
      <c r="B1172">
        <v>2604</v>
      </c>
      <c r="E1172" t="e">
        <v>#N/A</v>
      </c>
      <c r="F1172" s="2">
        <v>201005424803</v>
      </c>
      <c r="G1172">
        <v>101526</v>
      </c>
      <c r="H1172">
        <v>20220815</v>
      </c>
      <c r="I1172">
        <v>2259</v>
      </c>
      <c r="J1172">
        <v>925483</v>
      </c>
      <c r="K1172" t="s">
        <v>9</v>
      </c>
      <c r="L1172" t="s">
        <v>86</v>
      </c>
      <c r="M1172">
        <v>2604</v>
      </c>
      <c r="N1172" t="s">
        <v>1432</v>
      </c>
      <c r="O1172" t="s">
        <v>1215</v>
      </c>
      <c r="P1172" s="8">
        <v>26.04</v>
      </c>
    </row>
    <row r="1173" spans="1:16" x14ac:dyDescent="0.25">
      <c r="A1173">
        <v>927123</v>
      </c>
      <c r="B1173">
        <v>2984</v>
      </c>
      <c r="E1173" t="e">
        <v>#N/A</v>
      </c>
      <c r="F1173" s="2">
        <v>401218590</v>
      </c>
      <c r="G1173">
        <v>72847</v>
      </c>
      <c r="H1173">
        <v>20220815</v>
      </c>
      <c r="I1173">
        <v>1790</v>
      </c>
      <c r="J1173">
        <v>927123</v>
      </c>
      <c r="K1173" t="s">
        <v>7</v>
      </c>
      <c r="L1173" t="s">
        <v>39</v>
      </c>
      <c r="M1173">
        <v>2984</v>
      </c>
      <c r="N1173" t="s">
        <v>1432</v>
      </c>
      <c r="O1173" t="s">
        <v>1344</v>
      </c>
      <c r="P1173" s="8">
        <v>29.84</v>
      </c>
    </row>
    <row r="1174" spans="1:16" x14ac:dyDescent="0.25">
      <c r="A1174">
        <v>927866</v>
      </c>
      <c r="B1174">
        <v>17119</v>
      </c>
      <c r="E1174" t="e">
        <v>#N/A</v>
      </c>
      <c r="F1174" s="2">
        <v>240345</v>
      </c>
      <c r="G1174">
        <v>92527</v>
      </c>
      <c r="H1174">
        <v>20220815</v>
      </c>
      <c r="I1174">
        <v>570485</v>
      </c>
      <c r="J1174">
        <v>927866</v>
      </c>
      <c r="K1174" t="s">
        <v>7</v>
      </c>
      <c r="L1174" t="s">
        <v>14</v>
      </c>
      <c r="M1174">
        <v>17119</v>
      </c>
      <c r="N1174" t="s">
        <v>1433</v>
      </c>
      <c r="O1174" t="s">
        <v>1345</v>
      </c>
      <c r="P1174" s="8">
        <v>171.19</v>
      </c>
    </row>
    <row r="1175" spans="1:16" x14ac:dyDescent="0.25">
      <c r="A1175">
        <v>927916</v>
      </c>
      <c r="B1175">
        <v>354</v>
      </c>
      <c r="E1175" t="e">
        <v>#N/A</v>
      </c>
      <c r="F1175" s="2">
        <v>200020668055</v>
      </c>
      <c r="G1175">
        <v>101528</v>
      </c>
      <c r="H1175">
        <v>20220815</v>
      </c>
      <c r="I1175">
        <v>2261</v>
      </c>
      <c r="J1175">
        <v>927916</v>
      </c>
      <c r="K1175" t="s">
        <v>7</v>
      </c>
      <c r="L1175" t="s">
        <v>80</v>
      </c>
      <c r="M1175">
        <v>354</v>
      </c>
      <c r="N1175" t="s">
        <v>1433</v>
      </c>
      <c r="O1175" t="s">
        <v>1310</v>
      </c>
      <c r="P1175" s="8">
        <v>3.54</v>
      </c>
    </row>
    <row r="1176" spans="1:16" x14ac:dyDescent="0.25">
      <c r="A1176">
        <v>928753</v>
      </c>
      <c r="B1176">
        <v>10660</v>
      </c>
      <c r="E1176" t="e">
        <v>#N/A</v>
      </c>
      <c r="F1176" s="2">
        <v>291435</v>
      </c>
      <c r="G1176">
        <v>72849</v>
      </c>
      <c r="H1176">
        <v>20220815</v>
      </c>
      <c r="I1176">
        <v>568521</v>
      </c>
      <c r="J1176">
        <v>928753</v>
      </c>
      <c r="K1176" t="s">
        <v>9</v>
      </c>
      <c r="L1176" t="s">
        <v>92</v>
      </c>
      <c r="M1176">
        <v>10660</v>
      </c>
      <c r="N1176" t="s">
        <v>1433</v>
      </c>
      <c r="O1176" t="s">
        <v>1346</v>
      </c>
      <c r="P1176" s="8">
        <v>106.6</v>
      </c>
    </row>
    <row r="1177" spans="1:16" x14ac:dyDescent="0.25">
      <c r="A1177">
        <v>929233</v>
      </c>
      <c r="B1177">
        <v>2277</v>
      </c>
      <c r="E1177" t="e">
        <v>#N/A</v>
      </c>
      <c r="F1177" s="2">
        <v>200017991254</v>
      </c>
      <c r="G1177">
        <v>131850</v>
      </c>
      <c r="H1177">
        <v>20220815</v>
      </c>
      <c r="I1177">
        <v>2935</v>
      </c>
      <c r="J1177">
        <v>929233</v>
      </c>
      <c r="K1177" t="s">
        <v>9</v>
      </c>
      <c r="L1177" t="s">
        <v>72</v>
      </c>
      <c r="M1177">
        <v>2277</v>
      </c>
      <c r="N1177" t="s">
        <v>1432</v>
      </c>
      <c r="O1177" t="s">
        <v>1347</v>
      </c>
      <c r="P1177" s="8">
        <v>22.77</v>
      </c>
    </row>
    <row r="1178" spans="1:16" x14ac:dyDescent="0.25">
      <c r="A1178">
        <v>930066</v>
      </c>
      <c r="B1178">
        <v>4629</v>
      </c>
      <c r="E1178" t="e">
        <v>#N/A</v>
      </c>
      <c r="F1178" s="2">
        <v>200024614022</v>
      </c>
      <c r="G1178">
        <v>103210</v>
      </c>
      <c r="H1178">
        <v>20220815</v>
      </c>
      <c r="I1178">
        <v>2340</v>
      </c>
      <c r="J1178">
        <v>930066</v>
      </c>
      <c r="K1178" t="s">
        <v>7</v>
      </c>
      <c r="L1178" t="s">
        <v>135</v>
      </c>
      <c r="M1178">
        <v>4629</v>
      </c>
      <c r="N1178" t="s">
        <v>1432</v>
      </c>
      <c r="O1178" t="s">
        <v>1348</v>
      </c>
      <c r="P1178" s="8">
        <v>46.29</v>
      </c>
    </row>
    <row r="1179" spans="1:16" x14ac:dyDescent="0.25">
      <c r="A1179">
        <v>931349</v>
      </c>
      <c r="B1179">
        <v>6000</v>
      </c>
      <c r="E1179" t="e">
        <v>#N/A</v>
      </c>
      <c r="F1179" s="2">
        <v>1896000</v>
      </c>
      <c r="G1179">
        <v>113852</v>
      </c>
      <c r="H1179">
        <v>20220815</v>
      </c>
      <c r="I1179">
        <v>574185</v>
      </c>
      <c r="J1179">
        <v>931349</v>
      </c>
      <c r="K1179" t="s">
        <v>9</v>
      </c>
      <c r="L1179" t="s">
        <v>76</v>
      </c>
      <c r="M1179">
        <v>6000</v>
      </c>
      <c r="N1179" t="s">
        <v>1433</v>
      </c>
      <c r="O1179" t="s">
        <v>1349</v>
      </c>
      <c r="P1179" s="8">
        <v>60</v>
      </c>
    </row>
    <row r="1180" spans="1:16" x14ac:dyDescent="0.25">
      <c r="A1180">
        <v>931399</v>
      </c>
      <c r="B1180">
        <v>6222</v>
      </c>
      <c r="E1180" t="e">
        <v>#N/A</v>
      </c>
      <c r="F1180" s="2">
        <v>200019972310</v>
      </c>
      <c r="G1180">
        <v>110531</v>
      </c>
      <c r="H1180">
        <v>20220815</v>
      </c>
      <c r="I1180">
        <v>2515</v>
      </c>
      <c r="J1180">
        <v>931399</v>
      </c>
      <c r="K1180" t="s">
        <v>7</v>
      </c>
      <c r="L1180" t="s">
        <v>73</v>
      </c>
      <c r="M1180">
        <v>6222</v>
      </c>
      <c r="N1180" t="s">
        <v>1433</v>
      </c>
      <c r="O1180" t="s">
        <v>1350</v>
      </c>
      <c r="P1180" s="8">
        <v>62.22</v>
      </c>
    </row>
    <row r="1181" spans="1:16" x14ac:dyDescent="0.25">
      <c r="A1181">
        <v>931713</v>
      </c>
      <c r="B1181">
        <v>2848</v>
      </c>
      <c r="E1181" t="e">
        <v>#N/A</v>
      </c>
      <c r="F1181" s="2">
        <v>200024433084</v>
      </c>
      <c r="G1181">
        <v>135211</v>
      </c>
      <c r="H1181">
        <v>20220815</v>
      </c>
      <c r="I1181">
        <v>3018</v>
      </c>
      <c r="J1181">
        <v>931713</v>
      </c>
      <c r="K1181" t="s">
        <v>7</v>
      </c>
      <c r="L1181" t="s">
        <v>135</v>
      </c>
      <c r="M1181">
        <v>2848</v>
      </c>
      <c r="N1181" t="s">
        <v>1432</v>
      </c>
      <c r="O1181" t="s">
        <v>1351</v>
      </c>
      <c r="P1181" s="8">
        <v>28.48</v>
      </c>
    </row>
    <row r="1182" spans="1:16" x14ac:dyDescent="0.25">
      <c r="A1182">
        <v>932029</v>
      </c>
      <c r="B1182">
        <v>2390</v>
      </c>
      <c r="E1182" t="e">
        <v>#N/A</v>
      </c>
      <c r="F1182" s="2">
        <v>400377049</v>
      </c>
      <c r="G1182">
        <v>112212</v>
      </c>
      <c r="H1182">
        <v>20220815</v>
      </c>
      <c r="I1182">
        <v>2588</v>
      </c>
      <c r="J1182">
        <v>932029</v>
      </c>
      <c r="K1182" t="s">
        <v>9</v>
      </c>
      <c r="L1182" t="s">
        <v>90</v>
      </c>
      <c r="M1182">
        <v>2390</v>
      </c>
      <c r="N1182" t="s">
        <v>1433</v>
      </c>
      <c r="O1182" t="s">
        <v>1291</v>
      </c>
      <c r="P1182" s="8">
        <v>23.9</v>
      </c>
    </row>
    <row r="1183" spans="1:16" x14ac:dyDescent="0.25">
      <c r="A1183">
        <v>932636</v>
      </c>
      <c r="B1183">
        <v>19591</v>
      </c>
      <c r="E1183" t="e">
        <v>#N/A</v>
      </c>
      <c r="F1183" s="2">
        <v>201007183803</v>
      </c>
      <c r="G1183">
        <v>221212</v>
      </c>
      <c r="H1183">
        <v>20220814</v>
      </c>
      <c r="I1183">
        <v>1739</v>
      </c>
      <c r="J1183">
        <v>932636</v>
      </c>
      <c r="K1183" t="s">
        <v>7</v>
      </c>
      <c r="L1183" t="s">
        <v>142</v>
      </c>
      <c r="M1183">
        <v>19591</v>
      </c>
      <c r="N1183" t="s">
        <v>1432</v>
      </c>
      <c r="O1183" t="s">
        <v>1352</v>
      </c>
      <c r="P1183" s="8">
        <v>195.91</v>
      </c>
    </row>
    <row r="1184" spans="1:16" x14ac:dyDescent="0.25">
      <c r="A1184">
        <v>932849</v>
      </c>
      <c r="B1184">
        <v>4915</v>
      </c>
      <c r="E1184" t="e">
        <v>#N/A</v>
      </c>
      <c r="F1184" s="2">
        <v>401516409</v>
      </c>
      <c r="G1184">
        <v>94213</v>
      </c>
      <c r="H1184">
        <v>20220815</v>
      </c>
      <c r="I1184">
        <v>2112</v>
      </c>
      <c r="J1184">
        <v>932849</v>
      </c>
      <c r="K1184" t="s">
        <v>9</v>
      </c>
      <c r="L1184" t="s">
        <v>20</v>
      </c>
      <c r="M1184">
        <v>4915</v>
      </c>
      <c r="N1184" t="s">
        <v>1432</v>
      </c>
      <c r="O1184" t="s">
        <v>1353</v>
      </c>
      <c r="P1184" s="8">
        <v>49.15</v>
      </c>
    </row>
    <row r="1185" spans="1:16" x14ac:dyDescent="0.25">
      <c r="A1185">
        <v>933686</v>
      </c>
      <c r="B1185">
        <v>1396</v>
      </c>
      <c r="E1185" t="e">
        <v>#N/A</v>
      </c>
      <c r="F1185" s="2">
        <v>200021756776</v>
      </c>
      <c r="G1185">
        <v>101534</v>
      </c>
      <c r="H1185">
        <v>20220815</v>
      </c>
      <c r="I1185">
        <v>2263</v>
      </c>
      <c r="J1185">
        <v>933686</v>
      </c>
      <c r="K1185" t="s">
        <v>9</v>
      </c>
      <c r="L1185" t="s">
        <v>160</v>
      </c>
      <c r="M1185">
        <v>1396</v>
      </c>
      <c r="N1185" t="s">
        <v>1433</v>
      </c>
      <c r="O1185" t="s">
        <v>352</v>
      </c>
      <c r="P1185" s="8">
        <v>13.96</v>
      </c>
    </row>
    <row r="1186" spans="1:16" x14ac:dyDescent="0.25">
      <c r="A1186">
        <v>934049</v>
      </c>
      <c r="B1186">
        <v>9101</v>
      </c>
      <c r="E1186" t="e">
        <v>#N/A</v>
      </c>
      <c r="F1186" s="2">
        <v>200024234698</v>
      </c>
      <c r="G1186">
        <v>94214</v>
      </c>
      <c r="H1186">
        <v>20220815</v>
      </c>
      <c r="I1186">
        <v>2113</v>
      </c>
      <c r="J1186">
        <v>934049</v>
      </c>
      <c r="K1186" t="s">
        <v>7</v>
      </c>
      <c r="L1186" t="s">
        <v>97</v>
      </c>
      <c r="M1186">
        <v>9101</v>
      </c>
      <c r="N1186" t="s">
        <v>1432</v>
      </c>
      <c r="O1186" t="s">
        <v>1354</v>
      </c>
      <c r="P1186" s="8">
        <v>91.01</v>
      </c>
    </row>
    <row r="1187" spans="1:16" x14ac:dyDescent="0.25">
      <c r="A1187">
        <v>934233</v>
      </c>
      <c r="B1187">
        <v>1481</v>
      </c>
      <c r="E1187" t="e">
        <v>#N/A</v>
      </c>
      <c r="F1187" s="2">
        <v>200019607486</v>
      </c>
      <c r="G1187">
        <v>90854</v>
      </c>
      <c r="H1187">
        <v>20220815</v>
      </c>
      <c r="I1187">
        <v>1985</v>
      </c>
      <c r="J1187">
        <v>934233</v>
      </c>
      <c r="K1187" t="s">
        <v>9</v>
      </c>
      <c r="L1187" t="s">
        <v>168</v>
      </c>
      <c r="M1187">
        <v>1481</v>
      </c>
      <c r="N1187" t="s">
        <v>1432</v>
      </c>
      <c r="O1187" t="s">
        <v>1318</v>
      </c>
      <c r="P1187" s="8">
        <v>14.81</v>
      </c>
    </row>
    <row r="1188" spans="1:16" x14ac:dyDescent="0.25">
      <c r="A1188">
        <v>936126</v>
      </c>
      <c r="B1188">
        <v>1727</v>
      </c>
      <c r="E1188" t="e">
        <v>#N/A</v>
      </c>
      <c r="F1188" s="2">
        <v>200022099242</v>
      </c>
      <c r="G1188">
        <v>103216</v>
      </c>
      <c r="H1188">
        <v>20220815</v>
      </c>
      <c r="I1188">
        <v>2341</v>
      </c>
      <c r="J1188">
        <v>936126</v>
      </c>
      <c r="K1188" t="s">
        <v>9</v>
      </c>
      <c r="L1188" t="s">
        <v>143</v>
      </c>
      <c r="M1188">
        <v>1727</v>
      </c>
      <c r="N1188" t="s">
        <v>1432</v>
      </c>
      <c r="O1188" t="s">
        <v>1355</v>
      </c>
      <c r="P1188" s="8">
        <v>17.27</v>
      </c>
    </row>
    <row r="1189" spans="1:16" x14ac:dyDescent="0.25">
      <c r="A1189">
        <v>937926</v>
      </c>
      <c r="B1189">
        <v>1464</v>
      </c>
      <c r="E1189" t="e">
        <v>#N/A</v>
      </c>
      <c r="F1189" s="2">
        <v>200016064665</v>
      </c>
      <c r="G1189">
        <v>101538</v>
      </c>
      <c r="H1189">
        <v>20220815</v>
      </c>
      <c r="I1189">
        <v>2262</v>
      </c>
      <c r="J1189">
        <v>937926</v>
      </c>
      <c r="K1189" t="s">
        <v>7</v>
      </c>
      <c r="L1189" t="s">
        <v>80</v>
      </c>
      <c r="M1189">
        <v>1464</v>
      </c>
      <c r="N1189" t="s">
        <v>1432</v>
      </c>
      <c r="O1189" t="s">
        <v>406</v>
      </c>
      <c r="P1189" s="8">
        <v>14.64</v>
      </c>
    </row>
    <row r="1190" spans="1:16" x14ac:dyDescent="0.25">
      <c r="A1190">
        <v>938273</v>
      </c>
      <c r="B1190">
        <v>1612</v>
      </c>
      <c r="E1190" t="e">
        <v>#N/A</v>
      </c>
      <c r="F1190" s="2">
        <v>1286600</v>
      </c>
      <c r="G1190">
        <v>80218</v>
      </c>
      <c r="H1190">
        <v>20220815</v>
      </c>
      <c r="I1190">
        <v>1102</v>
      </c>
      <c r="J1190">
        <v>938273</v>
      </c>
      <c r="K1190" t="s">
        <v>7</v>
      </c>
      <c r="L1190" t="s">
        <v>126</v>
      </c>
      <c r="M1190">
        <v>1612</v>
      </c>
      <c r="N1190" t="s">
        <v>1433</v>
      </c>
      <c r="O1190" t="s">
        <v>1356</v>
      </c>
      <c r="P1190" s="8">
        <v>16.12</v>
      </c>
    </row>
    <row r="1191" spans="1:16" x14ac:dyDescent="0.25">
      <c r="A1191">
        <v>939146</v>
      </c>
      <c r="B1191">
        <v>2185</v>
      </c>
      <c r="E1191" t="e">
        <v>#N/A</v>
      </c>
      <c r="F1191" s="2">
        <v>200024032670</v>
      </c>
      <c r="G1191">
        <v>180219</v>
      </c>
      <c r="H1191">
        <v>20220814</v>
      </c>
      <c r="I1191">
        <v>1645</v>
      </c>
      <c r="J1191">
        <v>939146</v>
      </c>
      <c r="K1191" t="s">
        <v>7</v>
      </c>
      <c r="L1191" t="s">
        <v>87</v>
      </c>
      <c r="M1191">
        <v>2185</v>
      </c>
      <c r="N1191" t="s">
        <v>1433</v>
      </c>
      <c r="O1191" t="s">
        <v>1357</v>
      </c>
      <c r="P1191" s="8">
        <v>21.85</v>
      </c>
    </row>
    <row r="1192" spans="1:16" x14ac:dyDescent="0.25">
      <c r="A1192">
        <v>939379</v>
      </c>
      <c r="B1192">
        <v>1812</v>
      </c>
      <c r="E1192" t="e">
        <v>#N/A</v>
      </c>
      <c r="F1192" s="2">
        <v>200016132918</v>
      </c>
      <c r="G1192">
        <v>101539</v>
      </c>
      <c r="H1192">
        <v>20220815</v>
      </c>
      <c r="I1192">
        <v>2260</v>
      </c>
      <c r="J1192">
        <v>939379</v>
      </c>
      <c r="K1192" t="s">
        <v>7</v>
      </c>
      <c r="L1192" t="s">
        <v>81</v>
      </c>
      <c r="M1192">
        <v>1812</v>
      </c>
      <c r="N1192" t="s">
        <v>1432</v>
      </c>
      <c r="O1192" t="s">
        <v>1358</v>
      </c>
      <c r="P1192" s="8">
        <v>18.12</v>
      </c>
    </row>
    <row r="1193" spans="1:16" x14ac:dyDescent="0.25">
      <c r="A1193">
        <v>940263</v>
      </c>
      <c r="B1193">
        <v>1620</v>
      </c>
      <c r="E1193" t="e">
        <v>#N/A</v>
      </c>
      <c r="F1193" s="2">
        <v>1070646</v>
      </c>
      <c r="G1193">
        <v>112221</v>
      </c>
      <c r="H1193">
        <v>20220815</v>
      </c>
      <c r="I1193">
        <v>2119</v>
      </c>
      <c r="J1193">
        <v>940263</v>
      </c>
      <c r="K1193" t="s">
        <v>9</v>
      </c>
      <c r="L1193" t="s">
        <v>63</v>
      </c>
      <c r="M1193">
        <v>1620</v>
      </c>
      <c r="N1193" t="s">
        <v>1432</v>
      </c>
      <c r="O1193" t="s">
        <v>1359</v>
      </c>
      <c r="P1193" s="8">
        <v>16.2</v>
      </c>
    </row>
    <row r="1194" spans="1:16" x14ac:dyDescent="0.25">
      <c r="A1194">
        <v>942286</v>
      </c>
      <c r="B1194">
        <v>735</v>
      </c>
      <c r="E1194" t="e">
        <v>#N/A</v>
      </c>
      <c r="F1194" s="2">
        <v>200016229607</v>
      </c>
      <c r="G1194">
        <v>92542</v>
      </c>
      <c r="H1194">
        <v>20220812</v>
      </c>
      <c r="I1194">
        <v>808</v>
      </c>
      <c r="J1194">
        <v>942286</v>
      </c>
      <c r="K1194" t="s">
        <v>9</v>
      </c>
      <c r="L1194" t="s">
        <v>53</v>
      </c>
      <c r="M1194">
        <v>735</v>
      </c>
      <c r="N1194" t="s">
        <v>1432</v>
      </c>
      <c r="O1194" t="s">
        <v>1360</v>
      </c>
      <c r="P1194" s="8">
        <v>7.35</v>
      </c>
    </row>
    <row r="1195" spans="1:16" x14ac:dyDescent="0.25">
      <c r="A1195">
        <v>942446</v>
      </c>
      <c r="B1195">
        <v>3708</v>
      </c>
      <c r="E1195" t="e">
        <v>#N/A</v>
      </c>
      <c r="F1195" s="2">
        <v>201001100241</v>
      </c>
      <c r="G1195">
        <v>121223</v>
      </c>
      <c r="H1195">
        <v>20220815</v>
      </c>
      <c r="I1195">
        <v>2761</v>
      </c>
      <c r="J1195">
        <v>942446</v>
      </c>
      <c r="K1195" t="s">
        <v>9</v>
      </c>
      <c r="L1195" t="s">
        <v>43</v>
      </c>
      <c r="M1195">
        <v>3708</v>
      </c>
      <c r="N1195" t="s">
        <v>1432</v>
      </c>
      <c r="O1195" t="s">
        <v>1361</v>
      </c>
      <c r="P1195" s="8">
        <v>37.08</v>
      </c>
    </row>
    <row r="1196" spans="1:16" x14ac:dyDescent="0.25">
      <c r="A1196">
        <v>942489</v>
      </c>
      <c r="B1196">
        <v>8495</v>
      </c>
      <c r="E1196" t="e">
        <v>#N/A</v>
      </c>
      <c r="F1196" s="2">
        <v>200016839298</v>
      </c>
      <c r="G1196">
        <v>110543</v>
      </c>
      <c r="H1196">
        <v>20220815</v>
      </c>
      <c r="I1196">
        <v>2516</v>
      </c>
      <c r="J1196">
        <v>942489</v>
      </c>
      <c r="K1196" t="s">
        <v>9</v>
      </c>
      <c r="L1196" t="s">
        <v>19</v>
      </c>
      <c r="M1196">
        <v>8495</v>
      </c>
      <c r="N1196" t="s">
        <v>1432</v>
      </c>
      <c r="O1196" t="s">
        <v>1362</v>
      </c>
      <c r="P1196" s="8">
        <v>84.95</v>
      </c>
    </row>
    <row r="1197" spans="1:16" x14ac:dyDescent="0.25">
      <c r="A1197">
        <v>944239</v>
      </c>
      <c r="B1197">
        <v>1761</v>
      </c>
      <c r="E1197" t="e">
        <v>#N/A</v>
      </c>
      <c r="F1197" s="2">
        <v>201002626079</v>
      </c>
      <c r="G1197">
        <v>92544</v>
      </c>
      <c r="H1197">
        <v>20220812</v>
      </c>
      <c r="I1197">
        <v>809</v>
      </c>
      <c r="J1197">
        <v>944239</v>
      </c>
      <c r="K1197" t="s">
        <v>7</v>
      </c>
      <c r="L1197" t="s">
        <v>55</v>
      </c>
      <c r="M1197">
        <v>1761</v>
      </c>
      <c r="N1197" t="s">
        <v>1432</v>
      </c>
      <c r="O1197" t="s">
        <v>1363</v>
      </c>
      <c r="P1197" s="8">
        <v>17.61</v>
      </c>
    </row>
    <row r="1198" spans="1:16" x14ac:dyDescent="0.25">
      <c r="A1198">
        <v>944899</v>
      </c>
      <c r="B1198">
        <v>2803</v>
      </c>
      <c r="E1198" t="e">
        <v>#N/A</v>
      </c>
      <c r="F1198" s="2">
        <v>1904025</v>
      </c>
      <c r="G1198">
        <v>110545</v>
      </c>
      <c r="H1198">
        <v>20220815</v>
      </c>
      <c r="I1198">
        <v>573361</v>
      </c>
      <c r="J1198">
        <v>944899</v>
      </c>
      <c r="K1198" t="s">
        <v>7</v>
      </c>
      <c r="L1198" t="s">
        <v>101</v>
      </c>
      <c r="M1198">
        <v>2803</v>
      </c>
      <c r="N1198" t="s">
        <v>1432</v>
      </c>
      <c r="O1198" t="s">
        <v>1364</v>
      </c>
      <c r="P1198" s="8">
        <v>28.03</v>
      </c>
    </row>
    <row r="1199" spans="1:16" x14ac:dyDescent="0.25">
      <c r="A1199">
        <v>945246</v>
      </c>
      <c r="B1199">
        <v>974</v>
      </c>
      <c r="E1199" t="e">
        <v>#N/A</v>
      </c>
      <c r="F1199" s="2">
        <v>200021436387</v>
      </c>
      <c r="G1199">
        <v>95905</v>
      </c>
      <c r="H1199">
        <v>20220815</v>
      </c>
      <c r="I1199">
        <v>2197</v>
      </c>
      <c r="J1199">
        <v>945246</v>
      </c>
      <c r="K1199" t="s">
        <v>7</v>
      </c>
      <c r="L1199" t="s">
        <v>50</v>
      </c>
      <c r="M1199">
        <v>974</v>
      </c>
      <c r="N1199" t="s">
        <v>1432</v>
      </c>
      <c r="O1199" t="s">
        <v>1365</v>
      </c>
      <c r="P1199" s="8">
        <v>9.74</v>
      </c>
    </row>
    <row r="1200" spans="1:16" x14ac:dyDescent="0.25">
      <c r="A1200">
        <v>946153</v>
      </c>
      <c r="B1200">
        <v>2266</v>
      </c>
      <c r="E1200" t="e">
        <v>#N/A</v>
      </c>
      <c r="F1200" s="2">
        <v>200022549774</v>
      </c>
      <c r="G1200">
        <v>90906</v>
      </c>
      <c r="H1200">
        <v>20220815</v>
      </c>
      <c r="I1200">
        <v>1986</v>
      </c>
      <c r="J1200">
        <v>946153</v>
      </c>
      <c r="K1200" t="s">
        <v>9</v>
      </c>
      <c r="L1200" t="s">
        <v>78</v>
      </c>
      <c r="M1200">
        <v>2266</v>
      </c>
      <c r="N1200" t="s">
        <v>1432</v>
      </c>
      <c r="O1200" t="s">
        <v>1366</v>
      </c>
      <c r="P1200" s="8">
        <v>22.66</v>
      </c>
    </row>
    <row r="1201" spans="1:16" x14ac:dyDescent="0.25">
      <c r="A1201">
        <v>946159</v>
      </c>
      <c r="B1201">
        <v>8988</v>
      </c>
      <c r="E1201" t="e">
        <v>#N/A</v>
      </c>
      <c r="F1201" s="2">
        <v>475566</v>
      </c>
      <c r="G1201">
        <v>140907</v>
      </c>
      <c r="H1201">
        <v>20220815</v>
      </c>
      <c r="I1201">
        <v>577168</v>
      </c>
      <c r="J1201">
        <v>946159</v>
      </c>
      <c r="K1201" t="s">
        <v>9</v>
      </c>
      <c r="L1201" t="s">
        <v>12</v>
      </c>
      <c r="M1201">
        <v>8988</v>
      </c>
      <c r="N1201" t="s">
        <v>1432</v>
      </c>
      <c r="O1201" t="s">
        <v>1367</v>
      </c>
      <c r="P1201" s="8">
        <v>89.88</v>
      </c>
    </row>
    <row r="1202" spans="1:16" x14ac:dyDescent="0.25">
      <c r="A1202">
        <v>946326</v>
      </c>
      <c r="B1202">
        <v>772</v>
      </c>
      <c r="E1202" t="e">
        <v>#N/A</v>
      </c>
      <c r="F1202" s="2">
        <v>401251621</v>
      </c>
      <c r="G1202">
        <v>165546</v>
      </c>
      <c r="H1202">
        <v>20220813</v>
      </c>
      <c r="I1202">
        <v>1381</v>
      </c>
      <c r="J1202">
        <v>946326</v>
      </c>
      <c r="K1202" t="s">
        <v>9</v>
      </c>
      <c r="L1202" t="s">
        <v>19</v>
      </c>
      <c r="M1202">
        <v>772</v>
      </c>
      <c r="N1202" t="s">
        <v>1432</v>
      </c>
      <c r="O1202" t="s">
        <v>1368</v>
      </c>
      <c r="P1202" s="8">
        <v>7.72</v>
      </c>
    </row>
    <row r="1203" spans="1:16" x14ac:dyDescent="0.25">
      <c r="A1203">
        <v>947739</v>
      </c>
      <c r="B1203">
        <v>2093</v>
      </c>
      <c r="E1203" t="e">
        <v>#N/A</v>
      </c>
      <c r="F1203" s="2">
        <v>200018314654</v>
      </c>
      <c r="G1203">
        <v>110547</v>
      </c>
      <c r="H1203">
        <v>20220815</v>
      </c>
      <c r="I1203">
        <v>2517</v>
      </c>
      <c r="J1203">
        <v>947739</v>
      </c>
      <c r="K1203" t="s">
        <v>7</v>
      </c>
      <c r="L1203" t="s">
        <v>67</v>
      </c>
      <c r="M1203">
        <v>2093</v>
      </c>
      <c r="N1203" t="s">
        <v>1432</v>
      </c>
      <c r="O1203" t="s">
        <v>1369</v>
      </c>
      <c r="P1203" s="8">
        <v>20.93</v>
      </c>
    </row>
    <row r="1204" spans="1:16" x14ac:dyDescent="0.25">
      <c r="A1204">
        <v>947993</v>
      </c>
      <c r="B1204">
        <v>354</v>
      </c>
      <c r="E1204" t="e">
        <v>#N/A</v>
      </c>
      <c r="F1204" s="2">
        <v>200016668317</v>
      </c>
      <c r="G1204">
        <v>101548</v>
      </c>
      <c r="H1204">
        <v>20220815</v>
      </c>
      <c r="I1204">
        <v>2264</v>
      </c>
      <c r="J1204">
        <v>947993</v>
      </c>
      <c r="K1204" t="s">
        <v>7</v>
      </c>
      <c r="L1204" t="s">
        <v>101</v>
      </c>
      <c r="M1204">
        <v>354</v>
      </c>
      <c r="N1204" t="s">
        <v>1433</v>
      </c>
      <c r="O1204" t="s">
        <v>1310</v>
      </c>
      <c r="P1204" s="8">
        <v>3.54</v>
      </c>
    </row>
    <row r="1205" spans="1:16" x14ac:dyDescent="0.25">
      <c r="A1205">
        <v>949526</v>
      </c>
      <c r="B1205">
        <v>1022</v>
      </c>
      <c r="E1205" t="e">
        <v>#N/A</v>
      </c>
      <c r="F1205" s="2">
        <v>334931</v>
      </c>
      <c r="G1205">
        <v>140910</v>
      </c>
      <c r="H1205">
        <v>20220815</v>
      </c>
      <c r="I1205">
        <v>577171</v>
      </c>
      <c r="J1205">
        <v>949526</v>
      </c>
      <c r="K1205" t="s">
        <v>9</v>
      </c>
      <c r="L1205" t="s">
        <v>18</v>
      </c>
      <c r="M1205">
        <v>1022</v>
      </c>
      <c r="N1205" t="s">
        <v>1432</v>
      </c>
      <c r="O1205" t="s">
        <v>1370</v>
      </c>
      <c r="P1205" s="8">
        <v>10.220000000000001</v>
      </c>
    </row>
    <row r="1206" spans="1:16" x14ac:dyDescent="0.25">
      <c r="A1206">
        <v>952296</v>
      </c>
      <c r="B1206">
        <v>354</v>
      </c>
      <c r="E1206" t="e">
        <v>#N/A</v>
      </c>
      <c r="F1206" s="2">
        <v>401211855</v>
      </c>
      <c r="G1206">
        <v>112233</v>
      </c>
      <c r="H1206">
        <v>20220815</v>
      </c>
      <c r="I1206">
        <v>2591</v>
      </c>
      <c r="J1206">
        <v>952296</v>
      </c>
      <c r="K1206" t="s">
        <v>9</v>
      </c>
      <c r="L1206" t="s">
        <v>192</v>
      </c>
      <c r="M1206">
        <v>354</v>
      </c>
      <c r="N1206" t="s">
        <v>1433</v>
      </c>
      <c r="O1206" t="s">
        <v>403</v>
      </c>
      <c r="P1206" s="8">
        <v>3.54</v>
      </c>
    </row>
    <row r="1207" spans="1:16" x14ac:dyDescent="0.25">
      <c r="A1207">
        <v>952753</v>
      </c>
      <c r="B1207">
        <v>3735</v>
      </c>
      <c r="E1207" t="e">
        <v>#N/A</v>
      </c>
      <c r="F1207" s="2">
        <v>400957490</v>
      </c>
      <c r="G1207">
        <v>72913</v>
      </c>
      <c r="H1207">
        <v>20220815</v>
      </c>
      <c r="I1207">
        <v>1791</v>
      </c>
      <c r="J1207">
        <v>952753</v>
      </c>
      <c r="K1207" t="s">
        <v>9</v>
      </c>
      <c r="L1207" t="s">
        <v>90</v>
      </c>
      <c r="M1207">
        <v>3735</v>
      </c>
      <c r="N1207" t="s">
        <v>1432</v>
      </c>
      <c r="O1207" t="s">
        <v>1371</v>
      </c>
      <c r="P1207" s="8">
        <v>37.35</v>
      </c>
    </row>
    <row r="1208" spans="1:16" x14ac:dyDescent="0.25">
      <c r="A1208">
        <v>952826</v>
      </c>
      <c r="B1208">
        <v>12804</v>
      </c>
      <c r="E1208" t="e">
        <v>#N/A</v>
      </c>
      <c r="F1208" s="2">
        <v>286663</v>
      </c>
      <c r="G1208">
        <v>113913</v>
      </c>
      <c r="H1208">
        <v>20220815</v>
      </c>
      <c r="I1208">
        <v>574198</v>
      </c>
      <c r="J1208">
        <v>952826</v>
      </c>
      <c r="K1208" t="s">
        <v>9</v>
      </c>
      <c r="L1208" t="s">
        <v>128</v>
      </c>
      <c r="M1208">
        <v>12804</v>
      </c>
      <c r="N1208" t="s">
        <v>1433</v>
      </c>
      <c r="O1208" t="s">
        <v>1372</v>
      </c>
      <c r="P1208" s="8">
        <v>128.04</v>
      </c>
    </row>
    <row r="1209" spans="1:16" x14ac:dyDescent="0.25">
      <c r="A1209">
        <v>953113</v>
      </c>
      <c r="B1209">
        <v>662</v>
      </c>
      <c r="E1209" t="e">
        <v>#N/A</v>
      </c>
      <c r="F1209" s="2">
        <v>400362559</v>
      </c>
      <c r="G1209">
        <v>95913</v>
      </c>
      <c r="H1209">
        <v>20220812</v>
      </c>
      <c r="I1209">
        <v>832</v>
      </c>
      <c r="J1209">
        <v>953113</v>
      </c>
      <c r="K1209" t="s">
        <v>9</v>
      </c>
      <c r="L1209" t="s">
        <v>92</v>
      </c>
      <c r="M1209">
        <v>662</v>
      </c>
      <c r="N1209" t="s">
        <v>1432</v>
      </c>
      <c r="O1209" t="s">
        <v>1373</v>
      </c>
      <c r="P1209" s="8">
        <v>6.62</v>
      </c>
    </row>
    <row r="1210" spans="1:16" x14ac:dyDescent="0.25">
      <c r="A1210">
        <v>953443</v>
      </c>
      <c r="B1210">
        <v>1139</v>
      </c>
      <c r="E1210" t="e">
        <v>#N/A</v>
      </c>
      <c r="F1210" s="2">
        <v>401033123</v>
      </c>
      <c r="G1210">
        <v>151553</v>
      </c>
      <c r="H1210">
        <v>20220815</v>
      </c>
      <c r="I1210">
        <v>3207</v>
      </c>
      <c r="J1210">
        <v>953443</v>
      </c>
      <c r="K1210" t="s">
        <v>7</v>
      </c>
      <c r="L1210" t="s">
        <v>131</v>
      </c>
      <c r="M1210">
        <v>1139</v>
      </c>
      <c r="N1210" t="s">
        <v>1432</v>
      </c>
      <c r="O1210" t="s">
        <v>1374</v>
      </c>
      <c r="P1210" s="8">
        <v>11.39</v>
      </c>
    </row>
    <row r="1211" spans="1:16" x14ac:dyDescent="0.25">
      <c r="A1211">
        <v>953639</v>
      </c>
      <c r="B1211">
        <v>5255</v>
      </c>
      <c r="E1211" t="e">
        <v>#N/A</v>
      </c>
      <c r="F1211" s="2">
        <v>200019354022</v>
      </c>
      <c r="G1211">
        <v>81914</v>
      </c>
      <c r="H1211">
        <v>20220815</v>
      </c>
      <c r="I1211">
        <v>1855</v>
      </c>
      <c r="J1211">
        <v>953639</v>
      </c>
      <c r="K1211" t="s">
        <v>9</v>
      </c>
      <c r="L1211" t="s">
        <v>29</v>
      </c>
      <c r="M1211">
        <v>5255</v>
      </c>
      <c r="N1211" t="s">
        <v>1432</v>
      </c>
      <c r="O1211" t="s">
        <v>1375</v>
      </c>
      <c r="P1211" s="8">
        <v>52.55</v>
      </c>
    </row>
    <row r="1212" spans="1:16" x14ac:dyDescent="0.25">
      <c r="A1212">
        <v>953783</v>
      </c>
      <c r="B1212">
        <v>2079</v>
      </c>
      <c r="E1212" t="e">
        <v>#N/A</v>
      </c>
      <c r="F1212" s="2">
        <v>200017885118</v>
      </c>
      <c r="G1212">
        <v>121234</v>
      </c>
      <c r="H1212">
        <v>20220815</v>
      </c>
      <c r="I1212">
        <v>2762</v>
      </c>
      <c r="J1212">
        <v>953783</v>
      </c>
      <c r="K1212" t="s">
        <v>9</v>
      </c>
      <c r="L1212" t="s">
        <v>180</v>
      </c>
      <c r="M1212">
        <v>2079</v>
      </c>
      <c r="N1212" t="s">
        <v>1433</v>
      </c>
      <c r="O1212" t="s">
        <v>1376</v>
      </c>
      <c r="P1212" s="8">
        <v>20.79</v>
      </c>
    </row>
    <row r="1213" spans="1:16" x14ac:dyDescent="0.25">
      <c r="A1213">
        <v>954459</v>
      </c>
      <c r="B1213">
        <v>2048</v>
      </c>
      <c r="E1213" t="e">
        <v>#N/A</v>
      </c>
      <c r="F1213" s="2">
        <v>200018126520</v>
      </c>
      <c r="G1213">
        <v>95914</v>
      </c>
      <c r="H1213">
        <v>20220815</v>
      </c>
      <c r="I1213">
        <v>2198</v>
      </c>
      <c r="J1213">
        <v>954459</v>
      </c>
      <c r="K1213" t="s">
        <v>7</v>
      </c>
      <c r="L1213" t="s">
        <v>87</v>
      </c>
      <c r="M1213">
        <v>2048</v>
      </c>
      <c r="N1213" t="s">
        <v>1432</v>
      </c>
      <c r="O1213" t="s">
        <v>1377</v>
      </c>
      <c r="P1213" s="8">
        <v>20.48</v>
      </c>
    </row>
    <row r="1214" spans="1:16" x14ac:dyDescent="0.25">
      <c r="A1214">
        <v>954643</v>
      </c>
      <c r="B1214">
        <v>10667</v>
      </c>
      <c r="E1214" t="e">
        <v>#N/A</v>
      </c>
      <c r="F1214" s="2">
        <v>5055960</v>
      </c>
      <c r="G1214">
        <v>113915</v>
      </c>
      <c r="H1214">
        <v>20220815</v>
      </c>
      <c r="I1214">
        <v>2236</v>
      </c>
      <c r="J1214">
        <v>954643</v>
      </c>
      <c r="K1214" t="s">
        <v>9</v>
      </c>
      <c r="L1214" t="s">
        <v>63</v>
      </c>
      <c r="M1214">
        <v>10667</v>
      </c>
      <c r="N1214" t="s">
        <v>1432</v>
      </c>
      <c r="O1214" t="s">
        <v>1378</v>
      </c>
      <c r="P1214" s="8">
        <v>106.67</v>
      </c>
    </row>
    <row r="1215" spans="1:16" x14ac:dyDescent="0.25">
      <c r="A1215">
        <v>954803</v>
      </c>
      <c r="B1215">
        <v>708</v>
      </c>
      <c r="E1215" t="e">
        <v>#N/A</v>
      </c>
      <c r="F1215" s="2">
        <v>200019929575</v>
      </c>
      <c r="G1215">
        <v>122914</v>
      </c>
      <c r="H1215">
        <v>20220812</v>
      </c>
      <c r="I1215">
        <v>929</v>
      </c>
      <c r="J1215">
        <v>954803</v>
      </c>
      <c r="K1215" t="s">
        <v>7</v>
      </c>
      <c r="L1215" t="s">
        <v>135</v>
      </c>
      <c r="M1215">
        <v>708</v>
      </c>
      <c r="N1215" t="s">
        <v>1432</v>
      </c>
      <c r="O1215" t="s">
        <v>1379</v>
      </c>
      <c r="P1215" s="8">
        <v>7.08</v>
      </c>
    </row>
    <row r="1216" spans="1:16" x14ac:dyDescent="0.25">
      <c r="A1216">
        <v>954906</v>
      </c>
      <c r="B1216">
        <v>1884</v>
      </c>
      <c r="E1216" t="e">
        <v>#N/A</v>
      </c>
      <c r="F1216" s="2">
        <v>200017372810</v>
      </c>
      <c r="G1216">
        <v>101555</v>
      </c>
      <c r="H1216">
        <v>20220815</v>
      </c>
      <c r="I1216">
        <v>2265</v>
      </c>
      <c r="J1216">
        <v>954906</v>
      </c>
      <c r="K1216" t="s">
        <v>7</v>
      </c>
      <c r="L1216" t="s">
        <v>32</v>
      </c>
      <c r="M1216">
        <v>1884</v>
      </c>
      <c r="N1216" t="s">
        <v>1432</v>
      </c>
      <c r="O1216" t="s">
        <v>1380</v>
      </c>
      <c r="P1216" s="8">
        <v>18.84</v>
      </c>
    </row>
    <row r="1217" spans="1:16" x14ac:dyDescent="0.25">
      <c r="A1217">
        <v>954993</v>
      </c>
      <c r="B1217">
        <v>354</v>
      </c>
      <c r="E1217" t="e">
        <v>#N/A</v>
      </c>
      <c r="F1217" s="2">
        <v>401630282</v>
      </c>
      <c r="G1217">
        <v>113915</v>
      </c>
      <c r="H1217">
        <v>20220815</v>
      </c>
      <c r="I1217">
        <v>2654</v>
      </c>
      <c r="J1217">
        <v>954993</v>
      </c>
      <c r="K1217" t="s">
        <v>7</v>
      </c>
      <c r="L1217" t="s">
        <v>38</v>
      </c>
      <c r="M1217">
        <v>354</v>
      </c>
      <c r="N1217" t="s">
        <v>1432</v>
      </c>
      <c r="O1217" t="s">
        <v>1381</v>
      </c>
      <c r="P1217" s="8">
        <v>3.54</v>
      </c>
    </row>
    <row r="1218" spans="1:16" x14ac:dyDescent="0.25">
      <c r="A1218">
        <v>955816</v>
      </c>
      <c r="B1218">
        <v>59498</v>
      </c>
      <c r="E1218" t="e">
        <v>#N/A</v>
      </c>
      <c r="F1218" s="2">
        <v>1891146</v>
      </c>
      <c r="G1218">
        <v>90915</v>
      </c>
      <c r="H1218">
        <v>20220815</v>
      </c>
      <c r="I1218">
        <v>570037</v>
      </c>
      <c r="J1218">
        <v>955816</v>
      </c>
      <c r="K1218" t="s">
        <v>7</v>
      </c>
      <c r="L1218" t="s">
        <v>198</v>
      </c>
      <c r="M1218">
        <v>59498</v>
      </c>
      <c r="N1218" t="s">
        <v>1433</v>
      </c>
      <c r="O1218" t="s">
        <v>1382</v>
      </c>
      <c r="P1218" s="8">
        <v>594.98</v>
      </c>
    </row>
    <row r="1219" spans="1:16" x14ac:dyDescent="0.25">
      <c r="A1219">
        <v>956333</v>
      </c>
      <c r="B1219">
        <v>707</v>
      </c>
      <c r="E1219" t="e">
        <v>#N/A</v>
      </c>
      <c r="F1219" s="2">
        <v>200024124642</v>
      </c>
      <c r="G1219">
        <v>140917</v>
      </c>
      <c r="H1219">
        <v>20220815</v>
      </c>
      <c r="I1219">
        <v>3060</v>
      </c>
      <c r="J1219">
        <v>956333</v>
      </c>
      <c r="K1219" t="s">
        <v>9</v>
      </c>
      <c r="L1219" t="s">
        <v>36</v>
      </c>
      <c r="M1219">
        <v>707</v>
      </c>
      <c r="N1219" t="s">
        <v>1433</v>
      </c>
      <c r="O1219" t="s">
        <v>567</v>
      </c>
      <c r="P1219" s="8">
        <v>7.07</v>
      </c>
    </row>
    <row r="1220" spans="1:16" x14ac:dyDescent="0.25">
      <c r="A1220">
        <v>956669</v>
      </c>
      <c r="B1220">
        <v>1659</v>
      </c>
      <c r="E1220" t="e">
        <v>#N/A</v>
      </c>
      <c r="F1220" s="2">
        <v>401404652</v>
      </c>
      <c r="G1220">
        <v>95917</v>
      </c>
      <c r="H1220">
        <v>20220815</v>
      </c>
      <c r="I1220">
        <v>2199</v>
      </c>
      <c r="J1220">
        <v>956669</v>
      </c>
      <c r="K1220" t="s">
        <v>9</v>
      </c>
      <c r="L1220" t="s">
        <v>77</v>
      </c>
      <c r="M1220">
        <v>1659</v>
      </c>
      <c r="N1220" t="s">
        <v>1432</v>
      </c>
      <c r="O1220" t="s">
        <v>1383</v>
      </c>
      <c r="P1220" s="8">
        <v>16.59</v>
      </c>
    </row>
    <row r="1221" spans="1:16" x14ac:dyDescent="0.25">
      <c r="A1221">
        <v>957963</v>
      </c>
      <c r="B1221">
        <v>4583</v>
      </c>
      <c r="E1221" t="e">
        <v>#N/A</v>
      </c>
      <c r="F1221" s="2">
        <v>200017312568</v>
      </c>
      <c r="G1221">
        <v>94238</v>
      </c>
      <c r="H1221">
        <v>20220815</v>
      </c>
      <c r="I1221">
        <v>2114</v>
      </c>
      <c r="J1221">
        <v>957963</v>
      </c>
      <c r="K1221" t="s">
        <v>7</v>
      </c>
      <c r="L1221" t="s">
        <v>98</v>
      </c>
      <c r="M1221">
        <v>4583</v>
      </c>
      <c r="N1221" t="s">
        <v>1433</v>
      </c>
      <c r="O1221" t="s">
        <v>342</v>
      </c>
      <c r="P1221" s="8">
        <v>45.83</v>
      </c>
    </row>
    <row r="1222" spans="1:16" x14ac:dyDescent="0.25">
      <c r="A1222">
        <v>960389</v>
      </c>
      <c r="B1222">
        <v>623</v>
      </c>
      <c r="E1222" t="e">
        <v>#N/A</v>
      </c>
      <c r="F1222" s="2">
        <v>200024606093</v>
      </c>
      <c r="G1222">
        <v>103241</v>
      </c>
      <c r="H1222">
        <v>20220815</v>
      </c>
      <c r="I1222">
        <v>2342</v>
      </c>
      <c r="J1222">
        <v>960389</v>
      </c>
      <c r="K1222" t="s">
        <v>9</v>
      </c>
      <c r="L1222" t="s">
        <v>63</v>
      </c>
      <c r="M1222">
        <v>623</v>
      </c>
      <c r="N1222" t="s">
        <v>1432</v>
      </c>
      <c r="O1222" t="s">
        <v>1384</v>
      </c>
      <c r="P1222" s="8">
        <v>6.23</v>
      </c>
    </row>
    <row r="1223" spans="1:16" x14ac:dyDescent="0.25">
      <c r="A1223">
        <v>962376</v>
      </c>
      <c r="B1223">
        <v>1957</v>
      </c>
      <c r="E1223" t="e">
        <v>#N/A</v>
      </c>
      <c r="F1223" s="2">
        <v>200017316189</v>
      </c>
      <c r="G1223">
        <v>110602</v>
      </c>
      <c r="H1223">
        <v>20220815</v>
      </c>
      <c r="I1223">
        <v>2518</v>
      </c>
      <c r="J1223">
        <v>962376</v>
      </c>
      <c r="K1223" t="s">
        <v>7</v>
      </c>
      <c r="L1223" t="s">
        <v>48</v>
      </c>
      <c r="M1223">
        <v>1957</v>
      </c>
      <c r="N1223" t="s">
        <v>1433</v>
      </c>
      <c r="O1223" t="s">
        <v>1385</v>
      </c>
      <c r="P1223" s="8">
        <v>19.57</v>
      </c>
    </row>
    <row r="1224" spans="1:16" x14ac:dyDescent="0.25">
      <c r="A1224">
        <v>963129</v>
      </c>
      <c r="B1224">
        <v>2329</v>
      </c>
      <c r="E1224" t="e">
        <v>#N/A</v>
      </c>
      <c r="F1224" s="2">
        <v>200019018908</v>
      </c>
      <c r="G1224">
        <v>145924</v>
      </c>
      <c r="H1224">
        <v>20220815</v>
      </c>
      <c r="I1224">
        <v>3189</v>
      </c>
      <c r="J1224">
        <v>963129</v>
      </c>
      <c r="K1224" t="s">
        <v>9</v>
      </c>
      <c r="L1224" t="s">
        <v>43</v>
      </c>
      <c r="M1224">
        <v>2329</v>
      </c>
      <c r="N1224" t="s">
        <v>1432</v>
      </c>
      <c r="O1224" t="s">
        <v>1292</v>
      </c>
      <c r="P1224" s="8">
        <v>23.29</v>
      </c>
    </row>
    <row r="1225" spans="1:16" x14ac:dyDescent="0.25">
      <c r="A1225">
        <v>963969</v>
      </c>
      <c r="B1225">
        <v>668</v>
      </c>
      <c r="E1225" t="e">
        <v>#N/A</v>
      </c>
      <c r="F1225" s="2">
        <v>201004552620</v>
      </c>
      <c r="G1225">
        <v>92604</v>
      </c>
      <c r="H1225">
        <v>20220815</v>
      </c>
      <c r="I1225">
        <v>2043</v>
      </c>
      <c r="J1225">
        <v>963969</v>
      </c>
      <c r="K1225" t="s">
        <v>7</v>
      </c>
      <c r="L1225" t="s">
        <v>65</v>
      </c>
      <c r="M1225">
        <v>668</v>
      </c>
      <c r="N1225" t="s">
        <v>1432</v>
      </c>
      <c r="O1225" t="s">
        <v>1386</v>
      </c>
      <c r="P1225" s="8">
        <v>6.68</v>
      </c>
    </row>
    <row r="1226" spans="1:16" x14ac:dyDescent="0.25">
      <c r="A1226">
        <v>965316</v>
      </c>
      <c r="B1226">
        <v>583</v>
      </c>
      <c r="E1226" t="e">
        <v>#N/A</v>
      </c>
      <c r="F1226" s="2">
        <v>201002343311</v>
      </c>
      <c r="G1226">
        <v>135245</v>
      </c>
      <c r="H1226">
        <v>20220815</v>
      </c>
      <c r="I1226">
        <v>3019</v>
      </c>
      <c r="J1226">
        <v>965316</v>
      </c>
      <c r="K1226" t="s">
        <v>9</v>
      </c>
      <c r="L1226" t="s">
        <v>111</v>
      </c>
      <c r="M1226">
        <v>583</v>
      </c>
      <c r="N1226" t="s">
        <v>1432</v>
      </c>
      <c r="O1226" t="s">
        <v>1387</v>
      </c>
      <c r="P1226" s="8">
        <v>5.83</v>
      </c>
    </row>
    <row r="1227" spans="1:16" x14ac:dyDescent="0.25">
      <c r="A1227">
        <v>965389</v>
      </c>
      <c r="B1227">
        <v>4274</v>
      </c>
      <c r="E1227" t="e">
        <v>#N/A</v>
      </c>
      <c r="F1227" s="2">
        <v>200020061285</v>
      </c>
      <c r="G1227">
        <v>95925</v>
      </c>
      <c r="H1227">
        <v>20220815</v>
      </c>
      <c r="I1227">
        <v>2200</v>
      </c>
      <c r="J1227">
        <v>965389</v>
      </c>
      <c r="K1227" t="s">
        <v>7</v>
      </c>
      <c r="L1227" t="s">
        <v>88</v>
      </c>
      <c r="M1227">
        <v>4274</v>
      </c>
      <c r="N1227" t="s">
        <v>1432</v>
      </c>
      <c r="O1227" t="s">
        <v>1388</v>
      </c>
      <c r="P1227" s="8">
        <v>42.74</v>
      </c>
    </row>
    <row r="1228" spans="1:16" x14ac:dyDescent="0.25">
      <c r="A1228">
        <v>966429</v>
      </c>
      <c r="B1228">
        <v>7968</v>
      </c>
      <c r="E1228" t="e">
        <v>#N/A</v>
      </c>
      <c r="F1228" s="2">
        <v>200016424539</v>
      </c>
      <c r="G1228">
        <v>121247</v>
      </c>
      <c r="H1228">
        <v>20220815</v>
      </c>
      <c r="I1228">
        <v>2763</v>
      </c>
      <c r="J1228">
        <v>966429</v>
      </c>
      <c r="K1228" t="s">
        <v>9</v>
      </c>
      <c r="L1228" t="s">
        <v>19</v>
      </c>
      <c r="M1228">
        <v>7968</v>
      </c>
      <c r="N1228" t="s">
        <v>1433</v>
      </c>
      <c r="O1228" t="s">
        <v>1389</v>
      </c>
      <c r="P1228" s="8">
        <v>79.680000000000007</v>
      </c>
    </row>
    <row r="1229" spans="1:16" x14ac:dyDescent="0.25">
      <c r="A1229">
        <v>966626</v>
      </c>
      <c r="B1229">
        <v>2410</v>
      </c>
      <c r="E1229" t="e">
        <v>#N/A</v>
      </c>
      <c r="F1229" s="2">
        <v>1863183</v>
      </c>
      <c r="G1229">
        <v>90926</v>
      </c>
      <c r="H1229">
        <v>20220815</v>
      </c>
      <c r="I1229">
        <v>570046</v>
      </c>
      <c r="J1229">
        <v>966626</v>
      </c>
      <c r="K1229" t="s">
        <v>7</v>
      </c>
      <c r="L1229" t="s">
        <v>66</v>
      </c>
      <c r="M1229">
        <v>2410</v>
      </c>
      <c r="N1229" t="s">
        <v>1432</v>
      </c>
      <c r="O1229" t="s">
        <v>1390</v>
      </c>
      <c r="P1229" s="8">
        <v>24.1</v>
      </c>
    </row>
    <row r="1230" spans="1:16" x14ac:dyDescent="0.25">
      <c r="A1230">
        <v>966936</v>
      </c>
      <c r="B1230">
        <v>2718</v>
      </c>
      <c r="E1230" t="e">
        <v>#N/A</v>
      </c>
      <c r="F1230" s="2">
        <v>201005047075</v>
      </c>
      <c r="G1230">
        <v>180247</v>
      </c>
      <c r="H1230">
        <v>20220813</v>
      </c>
      <c r="I1230">
        <v>1400</v>
      </c>
      <c r="J1230">
        <v>966936</v>
      </c>
      <c r="K1230" t="s">
        <v>7</v>
      </c>
      <c r="L1230" t="s">
        <v>55</v>
      </c>
      <c r="M1230">
        <v>2718</v>
      </c>
      <c r="N1230" t="s">
        <v>1432</v>
      </c>
      <c r="O1230" t="s">
        <v>1391</v>
      </c>
      <c r="P1230" s="8">
        <v>27.18</v>
      </c>
    </row>
    <row r="1231" spans="1:16" x14ac:dyDescent="0.25">
      <c r="A1231">
        <v>967089</v>
      </c>
      <c r="B1231">
        <v>6265</v>
      </c>
      <c r="E1231" t="e">
        <v>#N/A</v>
      </c>
      <c r="F1231" s="2">
        <v>200019689385</v>
      </c>
      <c r="G1231">
        <v>224607</v>
      </c>
      <c r="H1231">
        <v>20220814</v>
      </c>
      <c r="I1231">
        <v>1751</v>
      </c>
      <c r="J1231">
        <v>967089</v>
      </c>
      <c r="K1231" t="s">
        <v>9</v>
      </c>
      <c r="L1231" t="s">
        <v>47</v>
      </c>
      <c r="M1231">
        <v>6265</v>
      </c>
      <c r="N1231" t="s">
        <v>1433</v>
      </c>
      <c r="O1231" t="s">
        <v>1392</v>
      </c>
      <c r="P1231" s="8">
        <v>62.65</v>
      </c>
    </row>
    <row r="1232" spans="1:16" x14ac:dyDescent="0.25">
      <c r="A1232">
        <v>967436</v>
      </c>
      <c r="B1232">
        <v>1089</v>
      </c>
      <c r="E1232" t="e">
        <v>#N/A</v>
      </c>
      <c r="F1232" s="2">
        <v>200021032533</v>
      </c>
      <c r="G1232">
        <v>130249</v>
      </c>
      <c r="H1232">
        <v>20220815</v>
      </c>
      <c r="I1232">
        <v>2892</v>
      </c>
      <c r="J1232">
        <v>967436</v>
      </c>
      <c r="K1232" t="s">
        <v>9</v>
      </c>
      <c r="L1232" t="s">
        <v>122</v>
      </c>
      <c r="M1232">
        <v>1089</v>
      </c>
      <c r="N1232" t="s">
        <v>1433</v>
      </c>
      <c r="O1232" t="s">
        <v>1393</v>
      </c>
      <c r="P1232" s="8">
        <v>10.89</v>
      </c>
    </row>
    <row r="1233" spans="1:16" x14ac:dyDescent="0.25">
      <c r="A1233">
        <v>968329</v>
      </c>
      <c r="B1233">
        <v>1462</v>
      </c>
      <c r="E1233" t="e">
        <v>#N/A</v>
      </c>
      <c r="F1233" s="2">
        <v>200020901712</v>
      </c>
      <c r="G1233">
        <v>113928</v>
      </c>
      <c r="H1233">
        <v>20220815</v>
      </c>
      <c r="I1233">
        <v>2656</v>
      </c>
      <c r="J1233">
        <v>968329</v>
      </c>
      <c r="K1233" t="s">
        <v>9</v>
      </c>
      <c r="L1233" t="s">
        <v>213</v>
      </c>
      <c r="M1233">
        <v>1462</v>
      </c>
      <c r="N1233" t="s">
        <v>1433</v>
      </c>
      <c r="O1233" t="s">
        <v>1394</v>
      </c>
      <c r="P1233" s="8">
        <v>14.62</v>
      </c>
    </row>
    <row r="1234" spans="1:16" x14ac:dyDescent="0.25">
      <c r="A1234">
        <v>968763</v>
      </c>
      <c r="B1234">
        <v>2255</v>
      </c>
      <c r="E1234" t="e">
        <v>#N/A</v>
      </c>
      <c r="F1234" s="2">
        <v>200019198577</v>
      </c>
      <c r="G1234">
        <v>85248</v>
      </c>
      <c r="H1234">
        <v>20220815</v>
      </c>
      <c r="I1234">
        <v>1931</v>
      </c>
      <c r="J1234">
        <v>968763</v>
      </c>
      <c r="K1234" t="s">
        <v>7</v>
      </c>
      <c r="L1234" t="s">
        <v>66</v>
      </c>
      <c r="M1234">
        <v>2255</v>
      </c>
      <c r="N1234" t="s">
        <v>1432</v>
      </c>
      <c r="O1234" t="s">
        <v>1395</v>
      </c>
      <c r="P1234" s="8">
        <v>22.55</v>
      </c>
    </row>
    <row r="1235" spans="1:16" x14ac:dyDescent="0.25">
      <c r="A1235">
        <v>969329</v>
      </c>
      <c r="B1235">
        <v>1222</v>
      </c>
      <c r="E1235" t="e">
        <v>#N/A</v>
      </c>
      <c r="F1235" s="2">
        <v>200016191716</v>
      </c>
      <c r="G1235">
        <v>94250</v>
      </c>
      <c r="H1235">
        <v>20220815</v>
      </c>
      <c r="I1235">
        <v>2116</v>
      </c>
      <c r="J1235">
        <v>969329</v>
      </c>
      <c r="K1235" t="s">
        <v>9</v>
      </c>
      <c r="L1235" t="s">
        <v>72</v>
      </c>
      <c r="M1235">
        <v>1222</v>
      </c>
      <c r="N1235" t="s">
        <v>1432</v>
      </c>
      <c r="O1235" t="s">
        <v>1396</v>
      </c>
      <c r="P1235" s="8">
        <v>12.22</v>
      </c>
    </row>
    <row r="1236" spans="1:16" x14ac:dyDescent="0.25">
      <c r="A1236">
        <v>969439</v>
      </c>
      <c r="B1236">
        <v>1625</v>
      </c>
      <c r="E1236" t="e">
        <v>#N/A</v>
      </c>
      <c r="F1236" s="2">
        <v>401154298</v>
      </c>
      <c r="G1236">
        <v>112250</v>
      </c>
      <c r="H1236">
        <v>20220815</v>
      </c>
      <c r="I1236">
        <v>2593</v>
      </c>
      <c r="J1236">
        <v>969439</v>
      </c>
      <c r="K1236" t="s">
        <v>9</v>
      </c>
      <c r="L1236" t="s">
        <v>74</v>
      </c>
      <c r="M1236">
        <v>1625</v>
      </c>
      <c r="N1236" t="s">
        <v>1432</v>
      </c>
      <c r="O1236" t="s">
        <v>1397</v>
      </c>
      <c r="P1236" s="8">
        <v>16.25</v>
      </c>
    </row>
    <row r="1237" spans="1:16" x14ac:dyDescent="0.25">
      <c r="A1237">
        <v>969539</v>
      </c>
      <c r="B1237">
        <v>852</v>
      </c>
      <c r="E1237" t="e">
        <v>#N/A</v>
      </c>
      <c r="F1237" s="2">
        <v>401216998</v>
      </c>
      <c r="G1237">
        <v>113930</v>
      </c>
      <c r="H1237">
        <v>20220815</v>
      </c>
      <c r="I1237">
        <v>2657</v>
      </c>
      <c r="J1237">
        <v>969539</v>
      </c>
      <c r="K1237" t="s">
        <v>9</v>
      </c>
      <c r="L1237" t="s">
        <v>213</v>
      </c>
      <c r="M1237">
        <v>852</v>
      </c>
      <c r="N1237" t="s">
        <v>1432</v>
      </c>
      <c r="O1237" t="s">
        <v>1398</v>
      </c>
      <c r="P1237" s="8">
        <v>8.52</v>
      </c>
    </row>
    <row r="1238" spans="1:16" x14ac:dyDescent="0.25">
      <c r="A1238">
        <v>969639</v>
      </c>
      <c r="B1238">
        <v>1643</v>
      </c>
      <c r="E1238" t="e">
        <v>#N/A</v>
      </c>
      <c r="F1238" s="2">
        <v>401053666</v>
      </c>
      <c r="G1238">
        <v>113930</v>
      </c>
      <c r="H1238">
        <v>20220815</v>
      </c>
      <c r="I1238">
        <v>2655</v>
      </c>
      <c r="J1238">
        <v>969639</v>
      </c>
      <c r="K1238" t="s">
        <v>9</v>
      </c>
      <c r="L1238" t="s">
        <v>57</v>
      </c>
      <c r="M1238">
        <v>1643</v>
      </c>
      <c r="N1238" t="s">
        <v>1432</v>
      </c>
      <c r="O1238" t="s">
        <v>1399</v>
      </c>
      <c r="P1238" s="8">
        <v>16.43</v>
      </c>
    </row>
    <row r="1239" spans="1:16" x14ac:dyDescent="0.25">
      <c r="A1239">
        <v>970419</v>
      </c>
      <c r="B1239">
        <v>1874</v>
      </c>
      <c r="E1239" t="e">
        <v>#N/A</v>
      </c>
      <c r="F1239" s="2">
        <v>400346573</v>
      </c>
      <c r="G1239">
        <v>92611</v>
      </c>
      <c r="H1239">
        <v>20220815</v>
      </c>
      <c r="I1239">
        <v>2044</v>
      </c>
      <c r="J1239">
        <v>970419</v>
      </c>
      <c r="K1239" t="s">
        <v>9</v>
      </c>
      <c r="L1239" t="s">
        <v>90</v>
      </c>
      <c r="M1239">
        <v>1874</v>
      </c>
      <c r="N1239" t="s">
        <v>1432</v>
      </c>
      <c r="O1239" t="s">
        <v>1400</v>
      </c>
      <c r="P1239" s="8">
        <v>18.739999999999998</v>
      </c>
    </row>
    <row r="1240" spans="1:16" x14ac:dyDescent="0.25">
      <c r="A1240">
        <v>970856</v>
      </c>
      <c r="B1240">
        <v>1114</v>
      </c>
      <c r="E1240" t="e">
        <v>#N/A</v>
      </c>
      <c r="F1240" s="2">
        <v>200022321117</v>
      </c>
      <c r="G1240">
        <v>110610</v>
      </c>
      <c r="H1240">
        <v>20220815</v>
      </c>
      <c r="I1240">
        <v>2519</v>
      </c>
      <c r="J1240">
        <v>970856</v>
      </c>
      <c r="K1240" t="s">
        <v>7</v>
      </c>
      <c r="L1240" t="s">
        <v>135</v>
      </c>
      <c r="M1240">
        <v>1114</v>
      </c>
      <c r="N1240" t="s">
        <v>1432</v>
      </c>
      <c r="O1240" t="s">
        <v>1339</v>
      </c>
      <c r="P1240" s="8">
        <v>11.14</v>
      </c>
    </row>
    <row r="1241" spans="1:16" x14ac:dyDescent="0.25">
      <c r="A1241">
        <v>970999</v>
      </c>
      <c r="B1241">
        <v>6365</v>
      </c>
      <c r="E1241" t="e">
        <v>#N/A</v>
      </c>
      <c r="F1241" s="2">
        <v>200016590479</v>
      </c>
      <c r="G1241">
        <v>104931</v>
      </c>
      <c r="H1241">
        <v>20220815</v>
      </c>
      <c r="I1241">
        <v>2435</v>
      </c>
      <c r="J1241">
        <v>970999</v>
      </c>
      <c r="K1241" t="s">
        <v>7</v>
      </c>
      <c r="L1241" t="s">
        <v>37</v>
      </c>
      <c r="M1241">
        <v>6365</v>
      </c>
      <c r="N1241" t="s">
        <v>1432</v>
      </c>
      <c r="O1241" t="s">
        <v>1176</v>
      </c>
      <c r="P1241" s="8">
        <v>63.65</v>
      </c>
    </row>
    <row r="1242" spans="1:16" x14ac:dyDescent="0.25">
      <c r="A1242">
        <v>971043</v>
      </c>
      <c r="B1242">
        <v>354</v>
      </c>
      <c r="E1242" t="e">
        <v>#N/A</v>
      </c>
      <c r="F1242" s="2">
        <v>200016591949</v>
      </c>
      <c r="G1242">
        <v>130251</v>
      </c>
      <c r="H1242">
        <v>20220815</v>
      </c>
      <c r="I1242">
        <v>2894</v>
      </c>
      <c r="J1242">
        <v>971043</v>
      </c>
      <c r="K1242" t="s">
        <v>7</v>
      </c>
      <c r="L1242" t="s">
        <v>130</v>
      </c>
      <c r="M1242">
        <v>354</v>
      </c>
      <c r="N1242" t="s">
        <v>1432</v>
      </c>
      <c r="O1242" t="s">
        <v>1401</v>
      </c>
      <c r="P1242" s="8">
        <v>3.54</v>
      </c>
    </row>
    <row r="1243" spans="1:16" x14ac:dyDescent="0.25">
      <c r="A1243">
        <v>971543</v>
      </c>
      <c r="B1243">
        <v>9259</v>
      </c>
      <c r="E1243" t="e">
        <v>#N/A</v>
      </c>
      <c r="F1243" s="2">
        <v>200018219085</v>
      </c>
      <c r="G1243">
        <v>104931</v>
      </c>
      <c r="H1243">
        <v>20220815</v>
      </c>
      <c r="I1243">
        <v>2436</v>
      </c>
      <c r="J1243">
        <v>971543</v>
      </c>
      <c r="K1243" t="s">
        <v>7</v>
      </c>
      <c r="L1243" t="s">
        <v>28</v>
      </c>
      <c r="M1243">
        <v>9259</v>
      </c>
      <c r="N1243" t="s">
        <v>1433</v>
      </c>
      <c r="O1243" t="s">
        <v>1402</v>
      </c>
      <c r="P1243" s="8">
        <v>92.59</v>
      </c>
    </row>
    <row r="1244" spans="1:16" x14ac:dyDescent="0.25">
      <c r="A1244">
        <v>971579</v>
      </c>
      <c r="B1244">
        <v>6365</v>
      </c>
      <c r="E1244" t="e">
        <v>#N/A</v>
      </c>
      <c r="F1244" s="2">
        <v>200023222108</v>
      </c>
      <c r="G1244">
        <v>104932</v>
      </c>
      <c r="H1244">
        <v>20220815</v>
      </c>
      <c r="I1244">
        <v>2437</v>
      </c>
      <c r="J1244">
        <v>971579</v>
      </c>
      <c r="K1244" t="s">
        <v>9</v>
      </c>
      <c r="L1244" t="s">
        <v>110</v>
      </c>
      <c r="M1244">
        <v>6365</v>
      </c>
      <c r="N1244" t="s">
        <v>1432</v>
      </c>
      <c r="O1244" t="s">
        <v>1403</v>
      </c>
      <c r="P1244" s="8">
        <v>63.65</v>
      </c>
    </row>
    <row r="1245" spans="1:16" x14ac:dyDescent="0.25">
      <c r="A1245">
        <v>972109</v>
      </c>
      <c r="B1245">
        <v>356</v>
      </c>
      <c r="E1245" t="e">
        <v>#N/A</v>
      </c>
      <c r="F1245" s="2">
        <v>200016660405</v>
      </c>
      <c r="G1245">
        <v>101612</v>
      </c>
      <c r="H1245">
        <v>20220815</v>
      </c>
      <c r="I1245">
        <v>2266</v>
      </c>
      <c r="J1245">
        <v>972109</v>
      </c>
      <c r="K1245" t="s">
        <v>7</v>
      </c>
      <c r="L1245" t="s">
        <v>38</v>
      </c>
      <c r="M1245">
        <v>356</v>
      </c>
      <c r="N1245" t="s">
        <v>1433</v>
      </c>
      <c r="O1245" t="s">
        <v>1310</v>
      </c>
      <c r="P1245" s="8">
        <v>3.56</v>
      </c>
    </row>
    <row r="1246" spans="1:16" x14ac:dyDescent="0.25">
      <c r="A1246">
        <v>972333</v>
      </c>
      <c r="B1246">
        <v>747</v>
      </c>
      <c r="E1246" t="e">
        <v>#N/A</v>
      </c>
      <c r="F1246" s="2">
        <v>200023223775</v>
      </c>
      <c r="G1246">
        <v>131932</v>
      </c>
      <c r="H1246">
        <v>20220815</v>
      </c>
      <c r="I1246">
        <v>2936</v>
      </c>
      <c r="J1246">
        <v>972333</v>
      </c>
      <c r="K1246" t="s">
        <v>9</v>
      </c>
      <c r="L1246" t="s">
        <v>110</v>
      </c>
      <c r="M1246">
        <v>747</v>
      </c>
      <c r="N1246" t="s">
        <v>1432</v>
      </c>
      <c r="O1246" t="s">
        <v>1404</v>
      </c>
      <c r="P1246" s="8">
        <v>7.47</v>
      </c>
    </row>
    <row r="1247" spans="1:16" x14ac:dyDescent="0.25">
      <c r="A1247">
        <v>972713</v>
      </c>
      <c r="B1247">
        <v>646</v>
      </c>
      <c r="E1247" t="e">
        <v>#N/A</v>
      </c>
      <c r="F1247" s="2">
        <v>1928873</v>
      </c>
      <c r="G1247">
        <v>224612</v>
      </c>
      <c r="H1247">
        <v>20220814</v>
      </c>
      <c r="I1247">
        <v>1053</v>
      </c>
      <c r="J1247">
        <v>972713</v>
      </c>
      <c r="K1247" t="s">
        <v>7</v>
      </c>
      <c r="L1247" t="s">
        <v>142</v>
      </c>
      <c r="M1247">
        <v>646</v>
      </c>
      <c r="N1247" t="s">
        <v>1432</v>
      </c>
      <c r="O1247" t="s">
        <v>1405</v>
      </c>
      <c r="P1247" s="8">
        <v>6.46</v>
      </c>
    </row>
    <row r="1248" spans="1:16" x14ac:dyDescent="0.25">
      <c r="A1248">
        <v>972839</v>
      </c>
      <c r="B1248">
        <v>1382</v>
      </c>
      <c r="E1248" t="e">
        <v>#N/A</v>
      </c>
      <c r="F1248" s="2">
        <v>636266</v>
      </c>
      <c r="G1248">
        <v>171308</v>
      </c>
      <c r="H1248">
        <v>20220811</v>
      </c>
      <c r="I1248">
        <v>142</v>
      </c>
      <c r="J1248">
        <v>972839</v>
      </c>
      <c r="K1248" t="s">
        <v>7</v>
      </c>
      <c r="L1248" t="s">
        <v>203</v>
      </c>
      <c r="M1248">
        <v>1382</v>
      </c>
      <c r="N1248" t="s">
        <v>1433</v>
      </c>
      <c r="O1248" t="s">
        <v>1406</v>
      </c>
      <c r="P1248" s="8">
        <v>13.82</v>
      </c>
    </row>
    <row r="1249" spans="1:16" x14ac:dyDescent="0.25">
      <c r="A1249">
        <v>974149</v>
      </c>
      <c r="B1249">
        <v>3230</v>
      </c>
      <c r="E1249" t="e">
        <v>#N/A</v>
      </c>
      <c r="F1249" s="2">
        <v>200016436335</v>
      </c>
      <c r="G1249">
        <v>94254</v>
      </c>
      <c r="H1249">
        <v>20220815</v>
      </c>
      <c r="I1249">
        <v>2117</v>
      </c>
      <c r="J1249">
        <v>974149</v>
      </c>
      <c r="K1249" t="s">
        <v>7</v>
      </c>
      <c r="L1249" t="s">
        <v>130</v>
      </c>
      <c r="M1249">
        <v>3230</v>
      </c>
      <c r="N1249" t="s">
        <v>1433</v>
      </c>
      <c r="O1249" t="s">
        <v>1254</v>
      </c>
      <c r="P1249" s="8">
        <v>32.299999999999997</v>
      </c>
    </row>
    <row r="1250" spans="1:16" x14ac:dyDescent="0.25">
      <c r="A1250">
        <v>974369</v>
      </c>
      <c r="B1250">
        <v>4589</v>
      </c>
      <c r="E1250" t="e">
        <v>#N/A</v>
      </c>
      <c r="F1250" s="2">
        <v>200020241655</v>
      </c>
      <c r="G1250">
        <v>90934</v>
      </c>
      <c r="H1250">
        <v>20220815</v>
      </c>
      <c r="I1250">
        <v>1989</v>
      </c>
      <c r="J1250">
        <v>974369</v>
      </c>
      <c r="K1250" t="s">
        <v>7</v>
      </c>
      <c r="L1250" t="s">
        <v>58</v>
      </c>
      <c r="M1250">
        <v>4589</v>
      </c>
      <c r="N1250" t="s">
        <v>1432</v>
      </c>
      <c r="O1250" t="s">
        <v>1407</v>
      </c>
      <c r="P1250" s="8">
        <v>45.89</v>
      </c>
    </row>
    <row r="1251" spans="1:16" x14ac:dyDescent="0.25">
      <c r="A1251">
        <v>976353</v>
      </c>
      <c r="B1251">
        <v>5651</v>
      </c>
      <c r="E1251" t="e">
        <v>#N/A</v>
      </c>
      <c r="F1251" s="2">
        <v>1649894</v>
      </c>
      <c r="G1251">
        <v>112256</v>
      </c>
      <c r="H1251">
        <v>20220815</v>
      </c>
      <c r="I1251">
        <v>573800</v>
      </c>
      <c r="J1251">
        <v>976353</v>
      </c>
      <c r="K1251" t="s">
        <v>9</v>
      </c>
      <c r="L1251" t="s">
        <v>122</v>
      </c>
      <c r="M1251">
        <v>5651</v>
      </c>
      <c r="N1251" t="s">
        <v>1432</v>
      </c>
      <c r="O1251" t="s">
        <v>1408</v>
      </c>
      <c r="P1251" s="8">
        <v>56.51</v>
      </c>
    </row>
    <row r="1252" spans="1:16" x14ac:dyDescent="0.25">
      <c r="A1252">
        <v>976906</v>
      </c>
      <c r="B1252">
        <v>476</v>
      </c>
      <c r="E1252" t="e">
        <v>#N/A</v>
      </c>
      <c r="F1252" s="2">
        <v>400651203</v>
      </c>
      <c r="G1252">
        <v>83617</v>
      </c>
      <c r="H1252">
        <v>20220815</v>
      </c>
      <c r="I1252">
        <v>1891</v>
      </c>
      <c r="J1252">
        <v>976906</v>
      </c>
      <c r="K1252" t="s">
        <v>7</v>
      </c>
      <c r="L1252" t="s">
        <v>59</v>
      </c>
      <c r="M1252">
        <v>476</v>
      </c>
      <c r="N1252" t="s">
        <v>1432</v>
      </c>
      <c r="O1252" t="s">
        <v>1409</v>
      </c>
      <c r="P1252" s="8">
        <v>4.76</v>
      </c>
    </row>
    <row r="1253" spans="1:16" x14ac:dyDescent="0.25">
      <c r="A1253">
        <v>979036</v>
      </c>
      <c r="B1253">
        <v>1489</v>
      </c>
      <c r="E1253" t="e">
        <v>#N/A</v>
      </c>
      <c r="F1253" s="2">
        <v>400607412</v>
      </c>
      <c r="G1253">
        <v>122939</v>
      </c>
      <c r="H1253">
        <v>20220815</v>
      </c>
      <c r="I1253">
        <v>2815</v>
      </c>
      <c r="J1253">
        <v>979036</v>
      </c>
      <c r="K1253" t="s">
        <v>7</v>
      </c>
      <c r="L1253" t="s">
        <v>64</v>
      </c>
      <c r="M1253">
        <v>1489</v>
      </c>
      <c r="N1253" t="s">
        <v>1433</v>
      </c>
      <c r="O1253" t="s">
        <v>1410</v>
      </c>
      <c r="P1253" s="8">
        <v>14.89</v>
      </c>
    </row>
    <row r="1254" spans="1:16" x14ac:dyDescent="0.25">
      <c r="A1254">
        <v>979056</v>
      </c>
      <c r="B1254">
        <v>87</v>
      </c>
      <c r="E1254" t="e">
        <v>#N/A</v>
      </c>
      <c r="F1254" s="2">
        <v>201004559807</v>
      </c>
      <c r="G1254">
        <v>145941</v>
      </c>
      <c r="H1254">
        <v>20220815</v>
      </c>
      <c r="I1254">
        <v>3190</v>
      </c>
      <c r="J1254">
        <v>979056</v>
      </c>
      <c r="K1254" t="s">
        <v>9</v>
      </c>
      <c r="L1254" t="s">
        <v>63</v>
      </c>
      <c r="M1254">
        <v>87</v>
      </c>
      <c r="N1254" t="s">
        <v>1432</v>
      </c>
      <c r="O1254" t="s">
        <v>1411</v>
      </c>
      <c r="P1254" s="8">
        <v>0.87</v>
      </c>
    </row>
    <row r="1255" spans="1:16" x14ac:dyDescent="0.25">
      <c r="A1255">
        <v>980103</v>
      </c>
      <c r="B1255">
        <v>1255</v>
      </c>
      <c r="E1255" t="e">
        <v>#N/A</v>
      </c>
      <c r="F1255" s="2">
        <v>200021944802</v>
      </c>
      <c r="G1255">
        <v>210620</v>
      </c>
      <c r="H1255">
        <v>20220814</v>
      </c>
      <c r="I1255">
        <v>1710</v>
      </c>
      <c r="J1255">
        <v>980103</v>
      </c>
      <c r="K1255" t="s">
        <v>7</v>
      </c>
      <c r="L1255" t="s">
        <v>32</v>
      </c>
      <c r="M1255">
        <v>1255</v>
      </c>
      <c r="N1255" t="s">
        <v>1432</v>
      </c>
      <c r="O1255" t="s">
        <v>1412</v>
      </c>
      <c r="P1255" s="8">
        <v>12.55</v>
      </c>
    </row>
    <row r="1256" spans="1:16" x14ac:dyDescent="0.25">
      <c r="A1256">
        <v>981746</v>
      </c>
      <c r="B1256">
        <v>1072</v>
      </c>
      <c r="E1256" t="e">
        <v>#N/A</v>
      </c>
      <c r="F1256" s="2">
        <v>201001965239</v>
      </c>
      <c r="G1256">
        <v>101621</v>
      </c>
      <c r="H1256">
        <v>20220815</v>
      </c>
      <c r="I1256">
        <v>2268</v>
      </c>
      <c r="J1256">
        <v>981746</v>
      </c>
      <c r="K1256" t="s">
        <v>7</v>
      </c>
      <c r="L1256" t="s">
        <v>136</v>
      </c>
      <c r="M1256">
        <v>1072</v>
      </c>
      <c r="N1256" t="s">
        <v>1432</v>
      </c>
      <c r="O1256" t="s">
        <v>1380</v>
      </c>
      <c r="P1256" s="8">
        <v>10.72</v>
      </c>
    </row>
    <row r="1257" spans="1:16" x14ac:dyDescent="0.25">
      <c r="A1257">
        <v>981949</v>
      </c>
      <c r="B1257">
        <v>4372</v>
      </c>
      <c r="E1257" t="e">
        <v>#N/A</v>
      </c>
      <c r="F1257" s="2">
        <v>200023079714</v>
      </c>
      <c r="G1257">
        <v>103302</v>
      </c>
      <c r="H1257">
        <v>20220815</v>
      </c>
      <c r="I1257">
        <v>2345</v>
      </c>
      <c r="J1257">
        <v>981949</v>
      </c>
      <c r="K1257" t="s">
        <v>7</v>
      </c>
      <c r="L1257" t="s">
        <v>42</v>
      </c>
      <c r="M1257">
        <v>4372</v>
      </c>
      <c r="N1257" t="s">
        <v>1433</v>
      </c>
      <c r="O1257" t="s">
        <v>433</v>
      </c>
      <c r="P1257" s="8">
        <v>43.72</v>
      </c>
    </row>
    <row r="1258" spans="1:16" x14ac:dyDescent="0.25">
      <c r="A1258">
        <v>982706</v>
      </c>
      <c r="B1258">
        <v>1208</v>
      </c>
      <c r="E1258" t="e">
        <v>#N/A</v>
      </c>
      <c r="F1258" s="2">
        <v>401626554</v>
      </c>
      <c r="G1258">
        <v>110622</v>
      </c>
      <c r="H1258">
        <v>20220815</v>
      </c>
      <c r="I1258">
        <v>2520</v>
      </c>
      <c r="J1258">
        <v>982706</v>
      </c>
      <c r="K1258" t="s">
        <v>7</v>
      </c>
      <c r="L1258" t="s">
        <v>140</v>
      </c>
      <c r="M1258">
        <v>1208</v>
      </c>
      <c r="N1258" t="s">
        <v>1433</v>
      </c>
      <c r="O1258" t="s">
        <v>442</v>
      </c>
      <c r="P1258" s="8">
        <v>12.08</v>
      </c>
    </row>
    <row r="1259" spans="1:16" x14ac:dyDescent="0.25">
      <c r="A1259">
        <v>983266</v>
      </c>
      <c r="B1259">
        <v>5177</v>
      </c>
      <c r="E1259" t="e">
        <v>#N/A</v>
      </c>
      <c r="F1259" s="2">
        <v>318724</v>
      </c>
      <c r="G1259">
        <v>113943</v>
      </c>
      <c r="H1259">
        <v>20220815</v>
      </c>
      <c r="I1259">
        <v>574207</v>
      </c>
      <c r="J1259">
        <v>983266</v>
      </c>
      <c r="K1259" t="s">
        <v>7</v>
      </c>
      <c r="L1259" t="s">
        <v>81</v>
      </c>
      <c r="M1259">
        <v>5177</v>
      </c>
      <c r="N1259" t="s">
        <v>1433</v>
      </c>
      <c r="O1259" t="s">
        <v>1413</v>
      </c>
      <c r="P1259" s="8">
        <v>51.77</v>
      </c>
    </row>
    <row r="1260" spans="1:16" x14ac:dyDescent="0.25">
      <c r="A1260">
        <v>983289</v>
      </c>
      <c r="B1260">
        <v>1843</v>
      </c>
      <c r="E1260" t="e">
        <v>#N/A</v>
      </c>
      <c r="F1260" s="2">
        <v>200017420510</v>
      </c>
      <c r="G1260">
        <v>144303</v>
      </c>
      <c r="H1260">
        <v>20220815</v>
      </c>
      <c r="I1260">
        <v>3154</v>
      </c>
      <c r="J1260">
        <v>983289</v>
      </c>
      <c r="K1260" t="s">
        <v>9</v>
      </c>
      <c r="L1260" t="s">
        <v>84</v>
      </c>
      <c r="M1260">
        <v>1843</v>
      </c>
      <c r="N1260" t="s">
        <v>1433</v>
      </c>
      <c r="O1260" t="s">
        <v>1414</v>
      </c>
      <c r="P1260" s="8">
        <v>18.43</v>
      </c>
    </row>
    <row r="1261" spans="1:16" x14ac:dyDescent="0.25">
      <c r="A1261">
        <v>984759</v>
      </c>
      <c r="B1261">
        <v>8169</v>
      </c>
      <c r="E1261" t="e">
        <v>#N/A</v>
      </c>
      <c r="F1261" s="2">
        <v>200019600945</v>
      </c>
      <c r="G1261">
        <v>94305</v>
      </c>
      <c r="H1261">
        <v>20220815</v>
      </c>
      <c r="I1261">
        <v>2118</v>
      </c>
      <c r="J1261">
        <v>984759</v>
      </c>
      <c r="K1261" t="s">
        <v>9</v>
      </c>
      <c r="L1261" t="s">
        <v>15</v>
      </c>
      <c r="M1261">
        <v>8169</v>
      </c>
      <c r="N1261" t="s">
        <v>1433</v>
      </c>
      <c r="O1261" t="s">
        <v>1415</v>
      </c>
      <c r="P1261" s="8">
        <v>81.69</v>
      </c>
    </row>
    <row r="1262" spans="1:16" x14ac:dyDescent="0.25">
      <c r="A1262">
        <v>985003</v>
      </c>
      <c r="B1262">
        <v>591</v>
      </c>
      <c r="E1262" t="e">
        <v>#N/A</v>
      </c>
      <c r="F1262" s="2">
        <v>200020618266</v>
      </c>
      <c r="G1262">
        <v>81945</v>
      </c>
      <c r="H1262">
        <v>20220815</v>
      </c>
      <c r="I1262">
        <v>1856</v>
      </c>
      <c r="J1262">
        <v>985003</v>
      </c>
      <c r="K1262" t="s">
        <v>7</v>
      </c>
      <c r="L1262" t="s">
        <v>55</v>
      </c>
      <c r="M1262">
        <v>591</v>
      </c>
      <c r="N1262" t="s">
        <v>1432</v>
      </c>
      <c r="O1262" t="s">
        <v>1416</v>
      </c>
      <c r="P1262" s="8">
        <v>5.91</v>
      </c>
    </row>
    <row r="1263" spans="1:16" x14ac:dyDescent="0.25">
      <c r="A1263">
        <v>985379</v>
      </c>
      <c r="B1263">
        <v>75067</v>
      </c>
      <c r="E1263" t="e">
        <v>#N/A</v>
      </c>
      <c r="F1263" s="2">
        <v>40327</v>
      </c>
      <c r="G1263">
        <v>103305</v>
      </c>
      <c r="H1263">
        <v>20220815</v>
      </c>
      <c r="I1263">
        <v>572440</v>
      </c>
      <c r="J1263">
        <v>985379</v>
      </c>
      <c r="K1263" t="s">
        <v>7</v>
      </c>
      <c r="L1263" t="s">
        <v>24</v>
      </c>
      <c r="M1263">
        <v>75067</v>
      </c>
      <c r="N1263" t="s">
        <v>1433</v>
      </c>
      <c r="O1263" t="s">
        <v>1417</v>
      </c>
      <c r="P1263" s="8">
        <v>750.67</v>
      </c>
    </row>
    <row r="1264" spans="1:16" x14ac:dyDescent="0.25">
      <c r="A1264">
        <v>985499</v>
      </c>
      <c r="B1264">
        <v>934</v>
      </c>
      <c r="E1264" t="e">
        <v>#N/A</v>
      </c>
      <c r="F1264" s="2">
        <v>401178591</v>
      </c>
      <c r="G1264">
        <v>104945</v>
      </c>
      <c r="H1264">
        <v>20220815</v>
      </c>
      <c r="I1264">
        <v>2438</v>
      </c>
      <c r="J1264">
        <v>985499</v>
      </c>
      <c r="K1264" t="s">
        <v>7</v>
      </c>
      <c r="L1264" t="s">
        <v>39</v>
      </c>
      <c r="M1264">
        <v>934</v>
      </c>
      <c r="N1264" t="s">
        <v>1432</v>
      </c>
      <c r="O1264" t="s">
        <v>1418</v>
      </c>
      <c r="P1264" s="8">
        <v>9.34</v>
      </c>
    </row>
    <row r="1265" spans="1:16" x14ac:dyDescent="0.25">
      <c r="A1265">
        <v>986403</v>
      </c>
      <c r="B1265">
        <v>1071</v>
      </c>
      <c r="E1265" t="e">
        <v>#N/A</v>
      </c>
      <c r="F1265" s="2">
        <v>200023953330</v>
      </c>
      <c r="G1265">
        <v>94306</v>
      </c>
      <c r="H1265">
        <v>20220815</v>
      </c>
      <c r="I1265">
        <v>2119</v>
      </c>
      <c r="J1265">
        <v>986403</v>
      </c>
      <c r="K1265" t="s">
        <v>7</v>
      </c>
      <c r="L1265" t="s">
        <v>42</v>
      </c>
      <c r="M1265">
        <v>1071</v>
      </c>
      <c r="N1265" t="s">
        <v>1433</v>
      </c>
      <c r="O1265" t="s">
        <v>342</v>
      </c>
      <c r="P1265" s="8">
        <v>10.71</v>
      </c>
    </row>
    <row r="1266" spans="1:16" x14ac:dyDescent="0.25">
      <c r="A1266">
        <v>986429</v>
      </c>
      <c r="B1266">
        <v>2549</v>
      </c>
      <c r="E1266" t="e">
        <v>#N/A</v>
      </c>
      <c r="F1266" s="2">
        <v>200020374779</v>
      </c>
      <c r="G1266">
        <v>124627</v>
      </c>
      <c r="H1266">
        <v>20220815</v>
      </c>
      <c r="I1266">
        <v>2864</v>
      </c>
      <c r="J1266">
        <v>986429</v>
      </c>
      <c r="K1266" t="s">
        <v>9</v>
      </c>
      <c r="L1266" t="s">
        <v>86</v>
      </c>
      <c r="M1266">
        <v>2549</v>
      </c>
      <c r="N1266" t="s">
        <v>1432</v>
      </c>
      <c r="O1266" t="s">
        <v>1311</v>
      </c>
      <c r="P1266" s="8">
        <v>25.49</v>
      </c>
    </row>
    <row r="1267" spans="1:16" x14ac:dyDescent="0.25">
      <c r="A1267">
        <v>989076</v>
      </c>
      <c r="B1267">
        <v>3592</v>
      </c>
      <c r="E1267" t="e">
        <v>#N/A</v>
      </c>
      <c r="F1267" s="2">
        <v>200022678227</v>
      </c>
      <c r="G1267">
        <v>121310</v>
      </c>
      <c r="H1267">
        <v>20220815</v>
      </c>
      <c r="I1267">
        <v>2764</v>
      </c>
      <c r="J1267">
        <v>989076</v>
      </c>
      <c r="K1267" t="s">
        <v>9</v>
      </c>
      <c r="L1267" t="s">
        <v>115</v>
      </c>
      <c r="M1267">
        <v>3592</v>
      </c>
      <c r="N1267" t="s">
        <v>1432</v>
      </c>
      <c r="O1267" t="s">
        <v>1419</v>
      </c>
      <c r="P1267" s="8">
        <v>35.92</v>
      </c>
    </row>
    <row r="1268" spans="1:16" x14ac:dyDescent="0.25">
      <c r="A1268">
        <v>990919</v>
      </c>
      <c r="B1268">
        <v>10396</v>
      </c>
      <c r="E1268" t="e">
        <v>#N/A</v>
      </c>
      <c r="F1268" s="2">
        <v>300923</v>
      </c>
      <c r="G1268">
        <v>101631</v>
      </c>
      <c r="H1268">
        <v>20220815</v>
      </c>
      <c r="I1268">
        <v>571965</v>
      </c>
      <c r="J1268">
        <v>990919</v>
      </c>
      <c r="K1268" t="s">
        <v>9</v>
      </c>
      <c r="L1268" t="s">
        <v>192</v>
      </c>
      <c r="M1268">
        <v>10396</v>
      </c>
      <c r="N1268" t="s">
        <v>1432</v>
      </c>
      <c r="O1268" t="s">
        <v>1420</v>
      </c>
      <c r="P1268" s="8">
        <v>103.96</v>
      </c>
    </row>
    <row r="1269" spans="1:16" x14ac:dyDescent="0.25">
      <c r="A1269">
        <v>992413</v>
      </c>
      <c r="B1269">
        <v>5860</v>
      </c>
      <c r="E1269" t="e">
        <v>#N/A</v>
      </c>
      <c r="F1269" s="2">
        <v>1781438</v>
      </c>
      <c r="G1269">
        <v>104952</v>
      </c>
      <c r="H1269">
        <v>20220815</v>
      </c>
      <c r="I1269">
        <v>572906</v>
      </c>
      <c r="J1269">
        <v>992413</v>
      </c>
      <c r="K1269" t="s">
        <v>7</v>
      </c>
      <c r="L1269" t="s">
        <v>179</v>
      </c>
      <c r="M1269">
        <v>5860</v>
      </c>
      <c r="N1269" t="s">
        <v>1433</v>
      </c>
      <c r="O1269" t="s">
        <v>1421</v>
      </c>
      <c r="P1269" s="8">
        <v>58.6</v>
      </c>
    </row>
    <row r="1270" spans="1:16" x14ac:dyDescent="0.25">
      <c r="A1270">
        <v>992776</v>
      </c>
      <c r="B1270">
        <v>3760</v>
      </c>
      <c r="E1270" t="e">
        <v>#N/A</v>
      </c>
      <c r="F1270" s="2">
        <v>400991366</v>
      </c>
      <c r="G1270">
        <v>83632</v>
      </c>
      <c r="H1270">
        <v>20220815</v>
      </c>
      <c r="I1270">
        <v>1892</v>
      </c>
      <c r="J1270">
        <v>992776</v>
      </c>
      <c r="K1270" t="s">
        <v>7</v>
      </c>
      <c r="L1270" t="s">
        <v>25</v>
      </c>
      <c r="M1270">
        <v>3760</v>
      </c>
      <c r="N1270" t="s">
        <v>1432</v>
      </c>
      <c r="O1270" t="s">
        <v>1409</v>
      </c>
      <c r="P1270" s="8">
        <v>37.6</v>
      </c>
    </row>
    <row r="1271" spans="1:16" x14ac:dyDescent="0.25">
      <c r="A1271">
        <v>992806</v>
      </c>
      <c r="B1271">
        <v>3789</v>
      </c>
      <c r="E1271" t="e">
        <v>#N/A</v>
      </c>
      <c r="F1271" s="2">
        <v>200016932606</v>
      </c>
      <c r="G1271">
        <v>101633</v>
      </c>
      <c r="H1271">
        <v>20220815</v>
      </c>
      <c r="I1271">
        <v>2271</v>
      </c>
      <c r="J1271">
        <v>992806</v>
      </c>
      <c r="K1271" t="s">
        <v>9</v>
      </c>
      <c r="L1271" t="s">
        <v>160</v>
      </c>
      <c r="M1271">
        <v>3789</v>
      </c>
      <c r="N1271" t="s">
        <v>1433</v>
      </c>
      <c r="O1271" t="s">
        <v>1422</v>
      </c>
      <c r="P1271" s="8">
        <v>37.89</v>
      </c>
    </row>
    <row r="1272" spans="1:16" x14ac:dyDescent="0.25">
      <c r="A1272">
        <v>992889</v>
      </c>
      <c r="B1272">
        <v>3264</v>
      </c>
      <c r="E1272" t="e">
        <v>#N/A</v>
      </c>
      <c r="F1272" s="2">
        <v>200021614017</v>
      </c>
      <c r="G1272">
        <v>210633</v>
      </c>
      <c r="H1272">
        <v>20220814</v>
      </c>
      <c r="I1272">
        <v>1711</v>
      </c>
      <c r="J1272">
        <v>992889</v>
      </c>
      <c r="K1272" t="s">
        <v>7</v>
      </c>
      <c r="L1272" t="s">
        <v>28</v>
      </c>
      <c r="M1272">
        <v>3264</v>
      </c>
      <c r="N1272" t="s">
        <v>1432</v>
      </c>
      <c r="O1272" t="s">
        <v>1423</v>
      </c>
      <c r="P1272" s="8">
        <v>32.64</v>
      </c>
    </row>
    <row r="1273" spans="1:16" x14ac:dyDescent="0.25">
      <c r="A1273">
        <v>992986</v>
      </c>
      <c r="B1273">
        <v>3639</v>
      </c>
      <c r="E1273" t="e">
        <v>#N/A</v>
      </c>
      <c r="F1273" s="2">
        <v>200021048810</v>
      </c>
      <c r="G1273">
        <v>204953</v>
      </c>
      <c r="H1273">
        <v>20220814</v>
      </c>
      <c r="I1273">
        <v>1704</v>
      </c>
      <c r="J1273">
        <v>992986</v>
      </c>
      <c r="K1273" t="s">
        <v>7</v>
      </c>
      <c r="L1273" t="s">
        <v>93</v>
      </c>
      <c r="M1273">
        <v>3639</v>
      </c>
      <c r="N1273" t="s">
        <v>1433</v>
      </c>
      <c r="O1273" t="s">
        <v>1424</v>
      </c>
      <c r="P1273" s="8">
        <v>36.39</v>
      </c>
    </row>
    <row r="1274" spans="1:16" x14ac:dyDescent="0.25">
      <c r="A1274">
        <v>993836</v>
      </c>
      <c r="B1274">
        <v>648</v>
      </c>
      <c r="E1274" t="e">
        <v>#N/A</v>
      </c>
      <c r="F1274" s="2">
        <v>5040911</v>
      </c>
      <c r="G1274">
        <v>113954</v>
      </c>
      <c r="H1274">
        <v>20220815</v>
      </c>
      <c r="I1274">
        <v>2240</v>
      </c>
      <c r="J1274">
        <v>993836</v>
      </c>
      <c r="K1274" t="s">
        <v>9</v>
      </c>
      <c r="L1274" t="s">
        <v>74</v>
      </c>
      <c r="M1274">
        <v>648</v>
      </c>
      <c r="N1274" t="s">
        <v>1432</v>
      </c>
      <c r="O1274" t="s">
        <v>1378</v>
      </c>
      <c r="P1274" s="8">
        <v>6.48</v>
      </c>
    </row>
    <row r="1275" spans="1:16" x14ac:dyDescent="0.25">
      <c r="A1275">
        <v>995033</v>
      </c>
      <c r="B1275">
        <v>7278</v>
      </c>
      <c r="E1275" t="e">
        <v>#N/A</v>
      </c>
      <c r="F1275" s="2">
        <v>288529</v>
      </c>
      <c r="G1275">
        <v>94315</v>
      </c>
      <c r="H1275">
        <v>20220815</v>
      </c>
      <c r="I1275">
        <v>570981</v>
      </c>
      <c r="J1275">
        <v>995033</v>
      </c>
      <c r="K1275" t="s">
        <v>7</v>
      </c>
      <c r="L1275" t="s">
        <v>25</v>
      </c>
      <c r="M1275">
        <v>7278</v>
      </c>
      <c r="N1275" t="s">
        <v>1432</v>
      </c>
      <c r="O1275" t="s">
        <v>1425</v>
      </c>
      <c r="P1275" s="8">
        <v>72.78</v>
      </c>
    </row>
    <row r="1276" spans="1:16" x14ac:dyDescent="0.25">
      <c r="A1276">
        <v>995393</v>
      </c>
      <c r="B1276">
        <v>639</v>
      </c>
      <c r="E1276" t="e">
        <v>#N/A</v>
      </c>
      <c r="F1276" s="2">
        <v>200020711053</v>
      </c>
      <c r="G1276">
        <v>140956</v>
      </c>
      <c r="H1276">
        <v>20220815</v>
      </c>
      <c r="I1276">
        <v>3062</v>
      </c>
      <c r="J1276">
        <v>995393</v>
      </c>
      <c r="K1276" t="s">
        <v>9</v>
      </c>
      <c r="L1276" t="s">
        <v>168</v>
      </c>
      <c r="M1276">
        <v>639</v>
      </c>
      <c r="N1276" t="s">
        <v>1432</v>
      </c>
      <c r="O1276" t="s">
        <v>1085</v>
      </c>
      <c r="P1276" s="8">
        <v>6.39</v>
      </c>
    </row>
    <row r="1277" spans="1:16" x14ac:dyDescent="0.25">
      <c r="A1277">
        <v>996109</v>
      </c>
      <c r="B1277">
        <v>2826</v>
      </c>
      <c r="E1277" t="e">
        <v>#N/A</v>
      </c>
      <c r="F1277" s="2">
        <v>200020915365</v>
      </c>
      <c r="G1277">
        <v>85316</v>
      </c>
      <c r="H1277">
        <v>20220815</v>
      </c>
      <c r="I1277">
        <v>1932</v>
      </c>
      <c r="J1277">
        <v>996109</v>
      </c>
      <c r="K1277" t="s">
        <v>7</v>
      </c>
      <c r="L1277" t="s">
        <v>135</v>
      </c>
      <c r="M1277">
        <v>2826</v>
      </c>
      <c r="N1277" t="s">
        <v>1433</v>
      </c>
      <c r="O1277" t="s">
        <v>1426</v>
      </c>
      <c r="P1277" s="8">
        <v>28.26</v>
      </c>
    </row>
    <row r="1278" spans="1:16" x14ac:dyDescent="0.25">
      <c r="A1278">
        <v>996143</v>
      </c>
      <c r="B1278">
        <v>17041</v>
      </c>
      <c r="E1278" t="e">
        <v>#N/A</v>
      </c>
      <c r="F1278" s="2">
        <v>51187</v>
      </c>
      <c r="G1278">
        <v>94316</v>
      </c>
      <c r="H1278">
        <v>20220815</v>
      </c>
      <c r="I1278">
        <v>570980</v>
      </c>
      <c r="J1278">
        <v>996143</v>
      </c>
      <c r="K1278" t="s">
        <v>7</v>
      </c>
      <c r="L1278" t="s">
        <v>73</v>
      </c>
      <c r="M1278">
        <v>17041</v>
      </c>
      <c r="N1278" t="s">
        <v>1433</v>
      </c>
      <c r="O1278" t="s">
        <v>1427</v>
      </c>
      <c r="P1278" s="8">
        <v>170.41</v>
      </c>
    </row>
    <row r="1279" spans="1:16" x14ac:dyDescent="0.25">
      <c r="A1279">
        <v>996209</v>
      </c>
      <c r="B1279">
        <v>6048</v>
      </c>
      <c r="E1279" t="e">
        <v>#N/A</v>
      </c>
      <c r="F1279" s="2">
        <v>201004147363</v>
      </c>
      <c r="G1279">
        <v>101636</v>
      </c>
      <c r="H1279">
        <v>20220815</v>
      </c>
      <c r="I1279">
        <v>2269</v>
      </c>
      <c r="J1279">
        <v>996209</v>
      </c>
      <c r="K1279" t="s">
        <v>7</v>
      </c>
      <c r="L1279" t="s">
        <v>27</v>
      </c>
      <c r="M1279">
        <v>6048</v>
      </c>
      <c r="N1279" t="s">
        <v>1433</v>
      </c>
      <c r="O1279" t="s">
        <v>1310</v>
      </c>
      <c r="P1279" s="8">
        <v>60.48</v>
      </c>
    </row>
    <row r="1280" spans="1:16" x14ac:dyDescent="0.25">
      <c r="A1280">
        <v>996703</v>
      </c>
      <c r="B1280">
        <v>8698</v>
      </c>
      <c r="E1280" t="e">
        <v>#N/A</v>
      </c>
      <c r="F1280" s="2">
        <v>42555</v>
      </c>
      <c r="G1280">
        <v>122956</v>
      </c>
      <c r="H1280">
        <v>20220815</v>
      </c>
      <c r="I1280">
        <v>575261</v>
      </c>
      <c r="J1280">
        <v>996703</v>
      </c>
      <c r="K1280" t="s">
        <v>7</v>
      </c>
      <c r="L1280" t="s">
        <v>142</v>
      </c>
      <c r="M1280">
        <v>8698</v>
      </c>
      <c r="N1280" t="s">
        <v>1433</v>
      </c>
      <c r="O1280" t="s">
        <v>1428</v>
      </c>
      <c r="P1280" s="8">
        <v>86.98</v>
      </c>
    </row>
    <row r="1281" spans="1:16" x14ac:dyDescent="0.25">
      <c r="A1281">
        <v>997029</v>
      </c>
      <c r="B1281">
        <v>4544</v>
      </c>
      <c r="E1281" t="e">
        <v>#N/A</v>
      </c>
      <c r="F1281" s="2">
        <v>29715</v>
      </c>
      <c r="G1281">
        <v>103317</v>
      </c>
      <c r="H1281">
        <v>20220815</v>
      </c>
      <c r="I1281">
        <v>572446</v>
      </c>
      <c r="J1281">
        <v>997029</v>
      </c>
      <c r="K1281" t="s">
        <v>7</v>
      </c>
      <c r="L1281" t="s">
        <v>289</v>
      </c>
      <c r="M1281">
        <v>4544</v>
      </c>
      <c r="N1281" t="s">
        <v>1432</v>
      </c>
      <c r="O1281" t="s">
        <v>1429</v>
      </c>
      <c r="P1281" s="8">
        <v>45.44</v>
      </c>
    </row>
    <row r="1282" spans="1:16" x14ac:dyDescent="0.25">
      <c r="A1282">
        <v>997793</v>
      </c>
      <c r="B1282">
        <v>1130</v>
      </c>
      <c r="E1282" t="e">
        <v>#N/A</v>
      </c>
      <c r="F1282" s="2">
        <v>200021776584</v>
      </c>
      <c r="G1282">
        <v>101638</v>
      </c>
      <c r="H1282">
        <v>20220815</v>
      </c>
      <c r="I1282">
        <v>2273</v>
      </c>
      <c r="J1282">
        <v>997793</v>
      </c>
      <c r="K1282" t="s">
        <v>9</v>
      </c>
      <c r="L1282" t="s">
        <v>33</v>
      </c>
      <c r="M1282">
        <v>1130</v>
      </c>
      <c r="N1282" t="s">
        <v>1432</v>
      </c>
      <c r="O1282" t="s">
        <v>368</v>
      </c>
      <c r="P1282" s="8">
        <v>11.3</v>
      </c>
    </row>
    <row r="1283" spans="1:16" x14ac:dyDescent="0.25">
      <c r="A1283">
        <v>998636</v>
      </c>
      <c r="B1283">
        <v>1508</v>
      </c>
      <c r="E1283" t="e">
        <v>#N/A</v>
      </c>
      <c r="F1283" s="2">
        <v>1885624</v>
      </c>
      <c r="G1283">
        <v>124639</v>
      </c>
      <c r="H1283">
        <v>20220815</v>
      </c>
      <c r="I1283">
        <v>575604</v>
      </c>
      <c r="J1283">
        <v>998636</v>
      </c>
      <c r="K1283" t="s">
        <v>9</v>
      </c>
      <c r="L1283" t="s">
        <v>193</v>
      </c>
      <c r="M1283">
        <v>1508</v>
      </c>
      <c r="N1283" t="s">
        <v>1432</v>
      </c>
      <c r="O1283" t="s">
        <v>1430</v>
      </c>
      <c r="P1283" s="8">
        <v>15.08</v>
      </c>
    </row>
    <row r="1284" spans="1:16" x14ac:dyDescent="0.25">
      <c r="A1284">
        <v>999343</v>
      </c>
      <c r="B1284">
        <v>14833</v>
      </c>
      <c r="E1284" t="e">
        <v>#N/A</v>
      </c>
      <c r="F1284" s="2">
        <v>290983</v>
      </c>
      <c r="G1284">
        <v>83640</v>
      </c>
      <c r="H1284">
        <v>20220815</v>
      </c>
      <c r="I1284">
        <v>569328</v>
      </c>
      <c r="J1284">
        <v>999343</v>
      </c>
      <c r="K1284" t="s">
        <v>9</v>
      </c>
      <c r="L1284" t="s">
        <v>111</v>
      </c>
      <c r="M1284">
        <v>14833</v>
      </c>
      <c r="N1284" t="s">
        <v>1433</v>
      </c>
      <c r="O1284" t="s">
        <v>1431</v>
      </c>
      <c r="P1284" s="8">
        <v>148.33000000000001</v>
      </c>
    </row>
    <row r="1285" spans="1:16" x14ac:dyDescent="0.25">
      <c r="A1285">
        <v>999823</v>
      </c>
      <c r="B1285">
        <v>3913</v>
      </c>
      <c r="E1285" t="e">
        <v>#N/A</v>
      </c>
      <c r="F1285" s="2">
        <v>200021661380</v>
      </c>
      <c r="G1285">
        <v>85320</v>
      </c>
      <c r="H1285">
        <v>20220815</v>
      </c>
      <c r="I1285">
        <v>1933</v>
      </c>
      <c r="J1285">
        <v>999823</v>
      </c>
      <c r="K1285" t="s">
        <v>9</v>
      </c>
      <c r="L1285" t="s">
        <v>85</v>
      </c>
      <c r="M1285">
        <v>3913</v>
      </c>
      <c r="N1285" t="s">
        <v>1432</v>
      </c>
      <c r="O1285" t="s">
        <v>627</v>
      </c>
      <c r="P1285" s="8">
        <v>39.130000000000003</v>
      </c>
    </row>
  </sheetData>
  <autoFilter ref="A1:P12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3"/>
  <sheetViews>
    <sheetView tabSelected="1" workbookViewId="0">
      <selection activeCell="L184" sqref="L2:L184"/>
    </sheetView>
  </sheetViews>
  <sheetFormatPr baseColWidth="10" defaultRowHeight="15" x14ac:dyDescent="0.25"/>
  <cols>
    <col min="1" max="1" width="15.85546875" customWidth="1"/>
    <col min="9" max="11" width="0" hidden="1" customWidth="1"/>
    <col min="12" max="12" width="11.85546875" bestFit="1" customWidth="1"/>
    <col min="14" max="14" width="6.140625" customWidth="1"/>
    <col min="15" max="15" width="11.42578125" style="16"/>
    <col min="16" max="16" width="11.42578125" style="11"/>
    <col min="17" max="17" width="11.85546875" bestFit="1" customWidth="1"/>
  </cols>
  <sheetData>
    <row r="1" spans="1:17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1434</v>
      </c>
      <c r="J1" s="1" t="s">
        <v>1435</v>
      </c>
      <c r="K1" s="7" t="s">
        <v>6</v>
      </c>
      <c r="L1" s="18" t="s">
        <v>1442</v>
      </c>
      <c r="M1" s="18" t="s">
        <v>1439</v>
      </c>
      <c r="N1" s="19"/>
      <c r="O1" s="20" t="s">
        <v>1443</v>
      </c>
      <c r="P1" s="26" t="s">
        <v>1443</v>
      </c>
      <c r="Q1" t="s">
        <v>1444</v>
      </c>
    </row>
    <row r="2" spans="1:17" x14ac:dyDescent="0.25">
      <c r="A2" s="2">
        <v>201004557546</v>
      </c>
      <c r="B2">
        <v>130326</v>
      </c>
      <c r="C2">
        <v>20220815</v>
      </c>
      <c r="D2">
        <v>2895</v>
      </c>
      <c r="E2">
        <v>5843</v>
      </c>
      <c r="F2" t="s">
        <v>16</v>
      </c>
      <c r="G2" t="s">
        <v>17</v>
      </c>
      <c r="H2">
        <v>7248</v>
      </c>
      <c r="I2" t="e">
        <v>#N/A</v>
      </c>
      <c r="J2" t="e">
        <v>#N/A</v>
      </c>
      <c r="K2" s="8" t="e">
        <v>#N/A</v>
      </c>
      <c r="L2">
        <f>VLOOKUP(A2,Hoja1!A:D,4,FALSE)</f>
        <v>72.48</v>
      </c>
      <c r="M2">
        <f>L2*100</f>
        <v>7248</v>
      </c>
      <c r="N2">
        <f>H2-M2</f>
        <v>0</v>
      </c>
      <c r="O2" s="16">
        <f>VLOOKUP(A2,Hoja1!A:D,2,FALSE)</f>
        <v>25075762</v>
      </c>
      <c r="P2" s="11" t="s">
        <v>1446</v>
      </c>
      <c r="Q2">
        <f>COUNTIF(A:A,A2)</f>
        <v>1</v>
      </c>
    </row>
    <row r="3" spans="1:17" hidden="1" x14ac:dyDescent="0.25">
      <c r="A3" s="2">
        <v>201005096023</v>
      </c>
      <c r="B3">
        <v>104356</v>
      </c>
      <c r="C3">
        <v>20220815</v>
      </c>
      <c r="D3">
        <v>2412</v>
      </c>
      <c r="E3">
        <v>8099</v>
      </c>
      <c r="F3" t="s">
        <v>22</v>
      </c>
      <c r="G3" t="s">
        <v>23</v>
      </c>
      <c r="H3">
        <v>4589</v>
      </c>
      <c r="I3" t="e">
        <v>#N/A</v>
      </c>
      <c r="J3" t="e">
        <v>#N/A</v>
      </c>
      <c r="K3" s="8" t="e">
        <v>#N/A</v>
      </c>
      <c r="L3" t="e">
        <f>VLOOKUP(A3,Hoja1!A:D,4,FALSE)</f>
        <v>#N/A</v>
      </c>
      <c r="M3" t="e">
        <f t="shared" ref="M3:M66" si="0">L3*100</f>
        <v>#N/A</v>
      </c>
      <c r="N3" t="e">
        <f t="shared" ref="N3:N66" si="1">H3-M3</f>
        <v>#N/A</v>
      </c>
      <c r="O3" s="16" t="e">
        <f>VLOOKUP(A3,Hoja1!A:D,2,FALSE)</f>
        <v>#N/A</v>
      </c>
      <c r="P3" s="11" t="s">
        <v>1447</v>
      </c>
      <c r="Q3">
        <f t="shared" ref="Q3:Q66" si="2">COUNTIF(A:A,A3)</f>
        <v>1</v>
      </c>
    </row>
    <row r="4" spans="1:17" x14ac:dyDescent="0.25">
      <c r="A4" s="2">
        <v>7142</v>
      </c>
      <c r="B4">
        <v>151648</v>
      </c>
      <c r="C4">
        <v>20220815</v>
      </c>
      <c r="D4">
        <v>578768</v>
      </c>
      <c r="E4">
        <v>8763</v>
      </c>
      <c r="F4" t="s">
        <v>16</v>
      </c>
      <c r="G4" t="s">
        <v>25</v>
      </c>
      <c r="H4">
        <v>37801</v>
      </c>
      <c r="I4" t="e">
        <v>#N/A</v>
      </c>
      <c r="J4" t="e">
        <v>#N/A</v>
      </c>
      <c r="K4" s="8" t="e">
        <v>#N/A</v>
      </c>
      <c r="L4">
        <f>VLOOKUP(A4,Hoja1!A:D,4,FALSE)</f>
        <v>378.01</v>
      </c>
      <c r="M4">
        <f t="shared" si="0"/>
        <v>37801</v>
      </c>
      <c r="N4">
        <f t="shared" si="1"/>
        <v>0</v>
      </c>
      <c r="O4" s="16">
        <f>VLOOKUP(A4,Hoja1!A:D,2,FALSE)</f>
        <v>65000191</v>
      </c>
      <c r="P4" s="11" t="s">
        <v>1448</v>
      </c>
      <c r="Q4">
        <f t="shared" si="2"/>
        <v>1</v>
      </c>
    </row>
    <row r="5" spans="1:17" x14ac:dyDescent="0.25">
      <c r="A5" s="2">
        <v>187443</v>
      </c>
      <c r="B5">
        <v>85331</v>
      </c>
      <c r="C5">
        <v>20220815</v>
      </c>
      <c r="D5">
        <v>502</v>
      </c>
      <c r="E5">
        <v>11056</v>
      </c>
      <c r="F5" t="s">
        <v>16</v>
      </c>
      <c r="G5" t="s">
        <v>28</v>
      </c>
      <c r="H5">
        <v>4625</v>
      </c>
      <c r="I5" t="e">
        <v>#N/A</v>
      </c>
      <c r="J5" t="e">
        <v>#N/A</v>
      </c>
      <c r="K5" s="8" t="e">
        <v>#N/A</v>
      </c>
      <c r="L5">
        <f>VLOOKUP(A5,Hoja1!A:D,4,FALSE)</f>
        <v>46.25</v>
      </c>
      <c r="M5">
        <f t="shared" si="0"/>
        <v>4625</v>
      </c>
      <c r="N5">
        <f t="shared" si="1"/>
        <v>0</v>
      </c>
      <c r="O5" s="16">
        <f>VLOOKUP(A5,Hoja1!A:D,2,FALSE)</f>
        <v>5066324</v>
      </c>
      <c r="P5" s="11" t="s">
        <v>1449</v>
      </c>
      <c r="Q5">
        <f t="shared" si="2"/>
        <v>1</v>
      </c>
    </row>
    <row r="6" spans="1:17" x14ac:dyDescent="0.25">
      <c r="A6" s="2">
        <v>201007140266</v>
      </c>
      <c r="B6">
        <v>112338</v>
      </c>
      <c r="C6">
        <v>20220815</v>
      </c>
      <c r="D6">
        <v>2596</v>
      </c>
      <c r="E6">
        <v>18219</v>
      </c>
      <c r="F6" t="s">
        <v>16</v>
      </c>
      <c r="G6" t="s">
        <v>34</v>
      </c>
      <c r="H6">
        <v>2767</v>
      </c>
      <c r="I6" t="e">
        <v>#N/A</v>
      </c>
      <c r="J6" t="e">
        <v>#N/A</v>
      </c>
      <c r="K6" s="8" t="e">
        <v>#N/A</v>
      </c>
      <c r="L6">
        <f>VLOOKUP(A6,Hoja1!A:D,4,FALSE)</f>
        <v>27.67</v>
      </c>
      <c r="M6">
        <f t="shared" si="0"/>
        <v>2767</v>
      </c>
      <c r="N6">
        <f t="shared" si="1"/>
        <v>0</v>
      </c>
      <c r="O6" s="16">
        <f>VLOOKUP(A6,Hoja1!A:D,2,FALSE)</f>
        <v>845041879</v>
      </c>
      <c r="P6" s="11" t="s">
        <v>1450</v>
      </c>
      <c r="Q6">
        <f t="shared" si="2"/>
        <v>1</v>
      </c>
    </row>
    <row r="7" spans="1:17" x14ac:dyDescent="0.25">
      <c r="A7" s="2">
        <v>200020267130</v>
      </c>
      <c r="B7">
        <v>112341</v>
      </c>
      <c r="C7">
        <v>20220815</v>
      </c>
      <c r="D7">
        <v>2597</v>
      </c>
      <c r="E7">
        <v>21476</v>
      </c>
      <c r="F7" t="s">
        <v>16</v>
      </c>
      <c r="G7" t="s">
        <v>39</v>
      </c>
      <c r="H7">
        <v>2073</v>
      </c>
      <c r="I7" t="e">
        <v>#N/A</v>
      </c>
      <c r="J7" t="e">
        <v>#N/A</v>
      </c>
      <c r="K7" s="8" t="e">
        <v>#N/A</v>
      </c>
      <c r="L7">
        <f>VLOOKUP(A7,Hoja1!A:D,4,FALSE)</f>
        <v>20.73</v>
      </c>
      <c r="M7">
        <f t="shared" si="0"/>
        <v>2073</v>
      </c>
      <c r="N7">
        <f t="shared" si="1"/>
        <v>0</v>
      </c>
      <c r="O7" s="16">
        <f>VLOOKUP(A7,Hoja1!A:D,2,FALSE)</f>
        <v>5287240</v>
      </c>
      <c r="P7" s="11" t="s">
        <v>1451</v>
      </c>
      <c r="Q7">
        <f t="shared" si="2"/>
        <v>1</v>
      </c>
    </row>
    <row r="8" spans="1:17" x14ac:dyDescent="0.25">
      <c r="A8" s="2">
        <v>200020771982</v>
      </c>
      <c r="B8">
        <v>114021</v>
      </c>
      <c r="C8">
        <v>20220815</v>
      </c>
      <c r="D8">
        <v>2658</v>
      </c>
      <c r="E8">
        <v>21613</v>
      </c>
      <c r="F8" t="s">
        <v>16</v>
      </c>
      <c r="G8" t="s">
        <v>41</v>
      </c>
      <c r="H8">
        <v>4186</v>
      </c>
      <c r="I8" t="e">
        <v>#N/A</v>
      </c>
      <c r="J8" t="e">
        <v>#N/A</v>
      </c>
      <c r="K8" s="8" t="e">
        <v>#N/A</v>
      </c>
      <c r="L8">
        <f>VLOOKUP(A8,Hoja1!A:D,4,FALSE)</f>
        <v>41.86</v>
      </c>
      <c r="M8">
        <f t="shared" si="0"/>
        <v>4186</v>
      </c>
      <c r="N8">
        <f t="shared" si="1"/>
        <v>0</v>
      </c>
      <c r="O8" s="16">
        <f>VLOOKUP(A8,Hoja1!A:D,2,FALSE)</f>
        <v>925034786</v>
      </c>
      <c r="P8" s="11" t="s">
        <v>1452</v>
      </c>
      <c r="Q8">
        <f t="shared" si="2"/>
        <v>1</v>
      </c>
    </row>
    <row r="9" spans="1:17" hidden="1" x14ac:dyDescent="0.25">
      <c r="A9" s="2">
        <v>200022327890</v>
      </c>
      <c r="B9">
        <v>155227</v>
      </c>
      <c r="C9">
        <v>20220815</v>
      </c>
      <c r="D9">
        <v>3330</v>
      </c>
      <c r="E9">
        <v>26165</v>
      </c>
      <c r="F9" t="s">
        <v>45</v>
      </c>
      <c r="G9" t="s">
        <v>46</v>
      </c>
      <c r="H9">
        <v>4705</v>
      </c>
      <c r="I9" t="e">
        <v>#N/A</v>
      </c>
      <c r="J9" t="e">
        <v>#N/A</v>
      </c>
      <c r="K9" s="8" t="e">
        <v>#N/A</v>
      </c>
      <c r="L9" t="e">
        <f>VLOOKUP(A9,Hoja1!A:D,4,FALSE)</f>
        <v>#N/A</v>
      </c>
      <c r="M9" t="e">
        <f t="shared" si="0"/>
        <v>#N/A</v>
      </c>
      <c r="N9" t="e">
        <f t="shared" si="1"/>
        <v>#N/A</v>
      </c>
      <c r="O9" s="16" t="e">
        <f>VLOOKUP(A9,Hoja1!A:D,2,FALSE)</f>
        <v>#N/A</v>
      </c>
      <c r="P9" s="11" t="s">
        <v>1447</v>
      </c>
      <c r="Q9">
        <f t="shared" si="2"/>
        <v>1</v>
      </c>
    </row>
    <row r="10" spans="1:17" x14ac:dyDescent="0.25">
      <c r="A10" s="2">
        <v>200020517146</v>
      </c>
      <c r="B10">
        <v>142716</v>
      </c>
      <c r="C10">
        <v>20220815</v>
      </c>
      <c r="D10">
        <v>3119</v>
      </c>
      <c r="E10">
        <v>36543</v>
      </c>
      <c r="F10" t="s">
        <v>16</v>
      </c>
      <c r="G10" t="s">
        <v>59</v>
      </c>
      <c r="H10">
        <v>40437</v>
      </c>
      <c r="I10" t="e">
        <v>#N/A</v>
      </c>
      <c r="J10" t="e">
        <v>#N/A</v>
      </c>
      <c r="K10" s="8" t="e">
        <v>#N/A</v>
      </c>
      <c r="L10">
        <f>VLOOKUP(A10,Hoja1!A:D,4,FALSE)</f>
        <v>404.37</v>
      </c>
      <c r="M10">
        <f t="shared" si="0"/>
        <v>40437</v>
      </c>
      <c r="N10">
        <f t="shared" si="1"/>
        <v>0</v>
      </c>
      <c r="O10" s="16">
        <f>VLOOKUP(A10,Hoja1!A:D,2,FALSE)</f>
        <v>45021628</v>
      </c>
      <c r="P10" s="11" t="s">
        <v>1453</v>
      </c>
      <c r="Q10">
        <f t="shared" si="2"/>
        <v>1</v>
      </c>
    </row>
    <row r="11" spans="1:17" x14ac:dyDescent="0.25">
      <c r="A11" s="2">
        <v>35451</v>
      </c>
      <c r="B11">
        <v>110726</v>
      </c>
      <c r="C11">
        <v>20220815</v>
      </c>
      <c r="D11">
        <v>573400</v>
      </c>
      <c r="E11">
        <v>46749</v>
      </c>
      <c r="F11" t="s">
        <v>16</v>
      </c>
      <c r="G11" t="s">
        <v>68</v>
      </c>
      <c r="H11">
        <v>3421</v>
      </c>
      <c r="I11" t="e">
        <v>#N/A</v>
      </c>
      <c r="J11" t="e">
        <v>#N/A</v>
      </c>
      <c r="K11" s="8" t="e">
        <v>#N/A</v>
      </c>
      <c r="L11">
        <f>VLOOKUP(A11,Hoja1!A:D,4,FALSE)</f>
        <v>34.21</v>
      </c>
      <c r="M11">
        <f t="shared" si="0"/>
        <v>3421</v>
      </c>
      <c r="N11">
        <f t="shared" si="1"/>
        <v>0</v>
      </c>
      <c r="O11" s="16">
        <f>VLOOKUP(A11,Hoja1!A:D,2,FALSE)</f>
        <v>65006537</v>
      </c>
      <c r="P11" s="11" t="s">
        <v>1454</v>
      </c>
      <c r="Q11">
        <f t="shared" si="2"/>
        <v>1</v>
      </c>
    </row>
    <row r="12" spans="1:17" x14ac:dyDescent="0.25">
      <c r="A12" s="2">
        <v>200018482279</v>
      </c>
      <c r="B12">
        <v>115730</v>
      </c>
      <c r="C12">
        <v>20220815</v>
      </c>
      <c r="D12">
        <v>2721</v>
      </c>
      <c r="E12">
        <v>50229</v>
      </c>
      <c r="F12" t="s">
        <v>16</v>
      </c>
      <c r="G12" t="s">
        <v>37</v>
      </c>
      <c r="H12">
        <v>7837</v>
      </c>
      <c r="I12" t="e">
        <v>#N/A</v>
      </c>
      <c r="J12" t="e">
        <v>#N/A</v>
      </c>
      <c r="K12" s="8" t="e">
        <v>#N/A</v>
      </c>
      <c r="L12">
        <f>VLOOKUP(A12,Hoja1!A:D,4,FALSE)</f>
        <v>78.37</v>
      </c>
      <c r="M12">
        <f t="shared" si="0"/>
        <v>7837</v>
      </c>
      <c r="N12">
        <f t="shared" si="1"/>
        <v>0</v>
      </c>
      <c r="O12" s="16">
        <f>VLOOKUP(A12,Hoja1!A:D,2,FALSE)</f>
        <v>865022474</v>
      </c>
      <c r="P12" s="11" t="s">
        <v>1455</v>
      </c>
      <c r="Q12">
        <f t="shared" si="2"/>
        <v>1</v>
      </c>
    </row>
    <row r="13" spans="1:17" x14ac:dyDescent="0.25">
      <c r="A13" s="2">
        <v>400378720</v>
      </c>
      <c r="B13">
        <v>110742</v>
      </c>
      <c r="C13">
        <v>20220815</v>
      </c>
      <c r="D13">
        <v>2530</v>
      </c>
      <c r="E13">
        <v>61779</v>
      </c>
      <c r="F13" t="s">
        <v>16</v>
      </c>
      <c r="G13" t="s">
        <v>80</v>
      </c>
      <c r="H13">
        <v>792</v>
      </c>
      <c r="I13" t="e">
        <v>#N/A</v>
      </c>
      <c r="J13" t="e">
        <v>#N/A</v>
      </c>
      <c r="K13" s="8" t="e">
        <v>#N/A</v>
      </c>
      <c r="L13">
        <f>VLOOKUP(A13,Hoja1!A:D,4,FALSE)</f>
        <v>7.92</v>
      </c>
      <c r="M13">
        <f t="shared" si="0"/>
        <v>792</v>
      </c>
      <c r="N13">
        <f t="shared" si="1"/>
        <v>0</v>
      </c>
      <c r="O13" s="16">
        <f>VLOOKUP(A13,Hoja1!A:D,2,FALSE)</f>
        <v>152082</v>
      </c>
      <c r="P13" s="11" t="s">
        <v>1456</v>
      </c>
      <c r="Q13">
        <f t="shared" si="2"/>
        <v>1</v>
      </c>
    </row>
    <row r="14" spans="1:17" hidden="1" x14ac:dyDescent="0.25">
      <c r="A14" s="2">
        <v>1492897</v>
      </c>
      <c r="B14">
        <v>105931</v>
      </c>
      <c r="C14">
        <v>20220815</v>
      </c>
      <c r="D14">
        <v>1953</v>
      </c>
      <c r="E14">
        <v>62872</v>
      </c>
      <c r="F14" t="s">
        <v>82</v>
      </c>
      <c r="G14" t="s">
        <v>83</v>
      </c>
      <c r="H14">
        <v>2369</v>
      </c>
      <c r="I14" t="e">
        <v>#N/A</v>
      </c>
      <c r="J14" t="e">
        <v>#N/A</v>
      </c>
      <c r="K14" s="8" t="e">
        <v>#N/A</v>
      </c>
      <c r="L14" t="e">
        <f>VLOOKUP(A14,Hoja1!A:D,4,FALSE)</f>
        <v>#N/A</v>
      </c>
      <c r="M14" t="e">
        <f t="shared" si="0"/>
        <v>#N/A</v>
      </c>
      <c r="N14" t="e">
        <f t="shared" si="1"/>
        <v>#N/A</v>
      </c>
      <c r="O14" s="16" t="e">
        <f>VLOOKUP(A14,Hoja1!A:D,2,FALSE)</f>
        <v>#N/A</v>
      </c>
      <c r="P14" s="11" t="s">
        <v>1447</v>
      </c>
      <c r="Q14">
        <f t="shared" si="2"/>
        <v>1</v>
      </c>
    </row>
    <row r="15" spans="1:17" x14ac:dyDescent="0.25">
      <c r="A15" s="2">
        <v>5026811</v>
      </c>
      <c r="B15">
        <v>151745</v>
      </c>
      <c r="C15">
        <v>20220815</v>
      </c>
      <c r="D15">
        <v>3526</v>
      </c>
      <c r="E15">
        <v>64903</v>
      </c>
      <c r="F15" t="s">
        <v>16</v>
      </c>
      <c r="G15" t="s">
        <v>41</v>
      </c>
      <c r="H15">
        <v>160748</v>
      </c>
      <c r="I15" t="e">
        <v>#N/A</v>
      </c>
      <c r="J15" t="e">
        <v>#N/A</v>
      </c>
      <c r="K15" s="8" t="e">
        <v>#N/A</v>
      </c>
      <c r="L15">
        <f>VLOOKUP(A15,Hoja1!A:D,4,FALSE)</f>
        <v>1607.48</v>
      </c>
      <c r="M15">
        <f t="shared" si="0"/>
        <v>160748</v>
      </c>
      <c r="N15">
        <f t="shared" si="1"/>
        <v>0</v>
      </c>
      <c r="O15" s="16">
        <f>VLOOKUP(A15,Hoja1!A:D,2,FALSE)</f>
        <v>5295515</v>
      </c>
      <c r="P15" s="11" t="s">
        <v>1457</v>
      </c>
      <c r="Q15">
        <f t="shared" si="2"/>
        <v>1</v>
      </c>
    </row>
    <row r="16" spans="1:17" hidden="1" x14ac:dyDescent="0.25">
      <c r="A16" s="2">
        <v>200020577132</v>
      </c>
      <c r="B16">
        <v>110227</v>
      </c>
      <c r="C16">
        <v>20220815</v>
      </c>
      <c r="D16">
        <v>2501</v>
      </c>
      <c r="E16">
        <v>73361</v>
      </c>
      <c r="F16" t="s">
        <v>94</v>
      </c>
      <c r="G16" t="s">
        <v>95</v>
      </c>
      <c r="H16">
        <v>7248</v>
      </c>
      <c r="I16" t="e">
        <v>#N/A</v>
      </c>
      <c r="J16" t="e">
        <v>#N/A</v>
      </c>
      <c r="K16" s="8" t="e">
        <v>#N/A</v>
      </c>
      <c r="L16" t="e">
        <f>VLOOKUP(A16,Hoja1!A:D,4,FALSE)</f>
        <v>#N/A</v>
      </c>
      <c r="M16" t="e">
        <f t="shared" si="0"/>
        <v>#N/A</v>
      </c>
      <c r="N16" t="e">
        <f t="shared" si="1"/>
        <v>#N/A</v>
      </c>
      <c r="O16" s="16" t="e">
        <f>VLOOKUP(A16,Hoja1!A:D,2,FALSE)</f>
        <v>#N/A</v>
      </c>
      <c r="P16" s="11" t="s">
        <v>1447</v>
      </c>
      <c r="Q16">
        <f t="shared" si="2"/>
        <v>1</v>
      </c>
    </row>
    <row r="17" spans="1:17" x14ac:dyDescent="0.25">
      <c r="A17" s="2">
        <v>200023463876</v>
      </c>
      <c r="B17">
        <v>142759</v>
      </c>
      <c r="C17">
        <v>20220815</v>
      </c>
      <c r="D17">
        <v>3122</v>
      </c>
      <c r="E17">
        <v>79849</v>
      </c>
      <c r="F17" t="s">
        <v>16</v>
      </c>
      <c r="G17" t="s">
        <v>69</v>
      </c>
      <c r="H17">
        <v>12777</v>
      </c>
      <c r="I17" t="e">
        <v>#N/A</v>
      </c>
      <c r="J17" t="e">
        <v>#N/A</v>
      </c>
      <c r="K17" s="8" t="e">
        <v>#N/A</v>
      </c>
      <c r="L17">
        <f>VLOOKUP(A17,Hoja1!A:D,4,FALSE)</f>
        <v>127.77</v>
      </c>
      <c r="M17">
        <f t="shared" si="0"/>
        <v>12777</v>
      </c>
      <c r="N17">
        <f t="shared" si="1"/>
        <v>0</v>
      </c>
      <c r="O17" s="16">
        <f>VLOOKUP(A17,Hoja1!A:D,2,FALSE)</f>
        <v>45021628</v>
      </c>
      <c r="P17" s="11" t="s">
        <v>1453</v>
      </c>
      <c r="Q17">
        <f t="shared" si="2"/>
        <v>1</v>
      </c>
    </row>
    <row r="18" spans="1:17" hidden="1" x14ac:dyDescent="0.25">
      <c r="A18" s="2">
        <v>200019017108</v>
      </c>
      <c r="B18">
        <v>110900</v>
      </c>
      <c r="C18">
        <v>20220815</v>
      </c>
      <c r="D18">
        <v>2537</v>
      </c>
      <c r="E18">
        <v>98256</v>
      </c>
      <c r="F18" t="s">
        <v>104</v>
      </c>
      <c r="G18" t="s">
        <v>105</v>
      </c>
      <c r="H18" s="6">
        <v>287</v>
      </c>
      <c r="I18" t="e">
        <v>#N/A</v>
      </c>
      <c r="J18" t="e">
        <v>#N/A</v>
      </c>
      <c r="K18" s="8" t="e">
        <v>#N/A</v>
      </c>
      <c r="L18" t="e">
        <f>VLOOKUP(A18,Hoja1!A:D,4,FALSE)</f>
        <v>#N/A</v>
      </c>
      <c r="M18" t="e">
        <f t="shared" si="0"/>
        <v>#N/A</v>
      </c>
      <c r="N18" t="e">
        <f t="shared" si="1"/>
        <v>#N/A</v>
      </c>
      <c r="O18" s="16" t="e">
        <f>VLOOKUP(A18,Hoja1!A:D,2,FALSE)</f>
        <v>#N/A</v>
      </c>
      <c r="P18" s="11" t="s">
        <v>1447</v>
      </c>
      <c r="Q18">
        <f t="shared" si="2"/>
        <v>1</v>
      </c>
    </row>
    <row r="19" spans="1:17" x14ac:dyDescent="0.25">
      <c r="A19" s="2">
        <v>200022490193</v>
      </c>
      <c r="B19">
        <v>142826</v>
      </c>
      <c r="C19">
        <v>20220815</v>
      </c>
      <c r="D19">
        <v>3124</v>
      </c>
      <c r="E19">
        <v>106376</v>
      </c>
      <c r="F19" t="s">
        <v>16</v>
      </c>
      <c r="G19" t="s">
        <v>88</v>
      </c>
      <c r="H19">
        <v>4600</v>
      </c>
      <c r="I19" t="e">
        <v>#N/A</v>
      </c>
      <c r="J19" t="e">
        <v>#N/A</v>
      </c>
      <c r="K19" s="8" t="e">
        <v>#N/A</v>
      </c>
      <c r="L19">
        <f>VLOOKUP(A19,Hoja1!A:D,4,FALSE)</f>
        <v>46</v>
      </c>
      <c r="M19">
        <f t="shared" si="0"/>
        <v>4600</v>
      </c>
      <c r="N19">
        <f t="shared" si="1"/>
        <v>0</v>
      </c>
      <c r="O19" s="16">
        <f>VLOOKUP(A19,Hoja1!A:D,2,FALSE)</f>
        <v>45021628</v>
      </c>
      <c r="P19" s="11" t="s">
        <v>1453</v>
      </c>
      <c r="Q19">
        <f t="shared" si="2"/>
        <v>1</v>
      </c>
    </row>
    <row r="20" spans="1:17" x14ac:dyDescent="0.25">
      <c r="A20" s="2">
        <v>201004273177</v>
      </c>
      <c r="B20">
        <v>91149</v>
      </c>
      <c r="C20">
        <v>20220815</v>
      </c>
      <c r="D20">
        <v>1999</v>
      </c>
      <c r="E20">
        <v>109469</v>
      </c>
      <c r="F20" t="s">
        <v>16</v>
      </c>
      <c r="G20" t="s">
        <v>71</v>
      </c>
      <c r="H20">
        <v>3994</v>
      </c>
      <c r="I20" t="e">
        <v>#N/A</v>
      </c>
      <c r="J20" t="e">
        <v>#N/A</v>
      </c>
      <c r="K20" s="8" t="e">
        <v>#N/A</v>
      </c>
      <c r="L20">
        <f>VLOOKUP(A20,Hoja1!A:D,4,FALSE)</f>
        <v>39.94</v>
      </c>
      <c r="M20">
        <f t="shared" si="0"/>
        <v>3994</v>
      </c>
      <c r="N20">
        <f t="shared" si="1"/>
        <v>0</v>
      </c>
      <c r="O20" s="16">
        <f>VLOOKUP(A20,Hoja1!A:D,2,FALSE)</f>
        <v>5330720</v>
      </c>
      <c r="P20" s="11" t="s">
        <v>1458</v>
      </c>
      <c r="Q20">
        <f t="shared" si="2"/>
        <v>1</v>
      </c>
    </row>
    <row r="21" spans="1:17" hidden="1" x14ac:dyDescent="0.25">
      <c r="A21" s="2">
        <v>406003</v>
      </c>
      <c r="B21">
        <v>111505</v>
      </c>
      <c r="C21">
        <v>20220815</v>
      </c>
      <c r="D21">
        <v>573594</v>
      </c>
      <c r="E21">
        <v>122685</v>
      </c>
      <c r="F21" t="s">
        <v>117</v>
      </c>
      <c r="G21" t="s">
        <v>118</v>
      </c>
      <c r="H21">
        <v>2902</v>
      </c>
      <c r="I21" t="e">
        <v>#N/A</v>
      </c>
      <c r="J21" t="e">
        <v>#N/A</v>
      </c>
      <c r="K21" s="8" t="e">
        <v>#N/A</v>
      </c>
      <c r="L21" t="e">
        <f>VLOOKUP(A21,Hoja1!A:D,4,FALSE)</f>
        <v>#N/A</v>
      </c>
      <c r="M21" t="e">
        <f t="shared" si="0"/>
        <v>#N/A</v>
      </c>
      <c r="N21" t="e">
        <f t="shared" si="1"/>
        <v>#N/A</v>
      </c>
      <c r="O21" s="16" t="e">
        <f>VLOOKUP(A21,Hoja1!A:D,2,FALSE)</f>
        <v>#N/A</v>
      </c>
      <c r="P21" s="11" t="s">
        <v>1447</v>
      </c>
      <c r="Q21">
        <f t="shared" si="2"/>
        <v>1</v>
      </c>
    </row>
    <row r="22" spans="1:17" hidden="1" x14ac:dyDescent="0.25">
      <c r="A22" s="2">
        <v>391351</v>
      </c>
      <c r="B22">
        <v>111722</v>
      </c>
      <c r="C22">
        <v>20220815</v>
      </c>
      <c r="D22">
        <v>573640</v>
      </c>
      <c r="E22">
        <v>131414</v>
      </c>
      <c r="F22" t="s">
        <v>124</v>
      </c>
      <c r="G22" t="s">
        <v>23</v>
      </c>
      <c r="H22">
        <v>609</v>
      </c>
      <c r="I22" t="e">
        <v>#N/A</v>
      </c>
      <c r="J22" t="e">
        <v>#N/A</v>
      </c>
      <c r="K22" s="8" t="e">
        <v>#N/A</v>
      </c>
      <c r="L22" t="e">
        <f>VLOOKUP(A22,Hoja1!A:D,4,FALSE)</f>
        <v>#N/A</v>
      </c>
      <c r="M22" t="e">
        <f t="shared" si="0"/>
        <v>#N/A</v>
      </c>
      <c r="N22" t="e">
        <f t="shared" si="1"/>
        <v>#N/A</v>
      </c>
      <c r="O22" s="16" t="e">
        <f>VLOOKUP(A22,Hoja1!A:D,2,FALSE)</f>
        <v>#N/A</v>
      </c>
      <c r="P22" s="11" t="s">
        <v>1447</v>
      </c>
      <c r="Q22">
        <f t="shared" si="2"/>
        <v>1</v>
      </c>
    </row>
    <row r="23" spans="1:17" hidden="1" x14ac:dyDescent="0.25">
      <c r="A23" s="2">
        <v>429515</v>
      </c>
      <c r="B23">
        <v>123218</v>
      </c>
      <c r="C23">
        <v>20220814</v>
      </c>
      <c r="D23">
        <v>567119</v>
      </c>
      <c r="E23">
        <v>138833</v>
      </c>
      <c r="F23" t="s">
        <v>16</v>
      </c>
      <c r="G23" t="s">
        <v>131</v>
      </c>
      <c r="H23">
        <v>10000</v>
      </c>
      <c r="I23" t="e">
        <v>#N/A</v>
      </c>
      <c r="J23" t="e">
        <v>#N/A</v>
      </c>
      <c r="K23" s="8" t="e">
        <v>#N/A</v>
      </c>
      <c r="L23" t="e">
        <f>VLOOKUP(A23,Hoja1!A:D,4,FALSE)</f>
        <v>#N/A</v>
      </c>
      <c r="M23" t="e">
        <f t="shared" si="0"/>
        <v>#N/A</v>
      </c>
      <c r="N23" t="e">
        <f t="shared" si="1"/>
        <v>#N/A</v>
      </c>
      <c r="O23" s="16" t="e">
        <f>VLOOKUP(A23,Hoja1!A:D,2,FALSE)</f>
        <v>#N/A</v>
      </c>
      <c r="P23" s="11" t="s">
        <v>1447</v>
      </c>
      <c r="Q23">
        <f t="shared" si="2"/>
        <v>1</v>
      </c>
    </row>
    <row r="24" spans="1:17" x14ac:dyDescent="0.25">
      <c r="A24" s="2">
        <v>200016006047</v>
      </c>
      <c r="B24">
        <v>155223</v>
      </c>
      <c r="C24">
        <v>20220815</v>
      </c>
      <c r="D24">
        <v>3329</v>
      </c>
      <c r="E24">
        <v>143756</v>
      </c>
      <c r="F24" t="s">
        <v>16</v>
      </c>
      <c r="G24" t="s">
        <v>88</v>
      </c>
      <c r="H24">
        <v>13254</v>
      </c>
      <c r="I24" t="e">
        <v>#N/A</v>
      </c>
      <c r="J24" t="e">
        <v>#N/A</v>
      </c>
      <c r="K24" s="8" t="e">
        <v>#N/A</v>
      </c>
      <c r="L24">
        <f>VLOOKUP(A24,Hoja1!A:D,4,FALSE)</f>
        <v>132.54</v>
      </c>
      <c r="M24">
        <f t="shared" si="0"/>
        <v>13254</v>
      </c>
      <c r="N24">
        <f t="shared" si="1"/>
        <v>0</v>
      </c>
      <c r="O24" s="16">
        <f>VLOOKUP(A24,Hoja1!A:D,2,FALSE)</f>
        <v>5167296</v>
      </c>
      <c r="P24" s="11" t="s">
        <v>1459</v>
      </c>
      <c r="Q24">
        <f t="shared" si="2"/>
        <v>1</v>
      </c>
    </row>
    <row r="25" spans="1:17" hidden="1" x14ac:dyDescent="0.25">
      <c r="A25" s="2">
        <v>200018613444</v>
      </c>
      <c r="B25">
        <v>112241</v>
      </c>
      <c r="C25">
        <v>20220815</v>
      </c>
      <c r="D25">
        <v>2590</v>
      </c>
      <c r="E25">
        <v>151519</v>
      </c>
      <c r="F25" t="s">
        <v>138</v>
      </c>
      <c r="G25" t="s">
        <v>139</v>
      </c>
      <c r="H25">
        <v>412</v>
      </c>
      <c r="I25" t="e">
        <v>#N/A</v>
      </c>
      <c r="J25" t="e">
        <v>#N/A</v>
      </c>
      <c r="K25" s="8" t="e">
        <v>#N/A</v>
      </c>
      <c r="L25" t="e">
        <f>VLOOKUP(A25,Hoja1!A:D,4,FALSE)</f>
        <v>#N/A</v>
      </c>
      <c r="M25" t="e">
        <f t="shared" si="0"/>
        <v>#N/A</v>
      </c>
      <c r="N25" t="e">
        <f t="shared" si="1"/>
        <v>#N/A</v>
      </c>
      <c r="O25" s="16" t="e">
        <f>VLOOKUP(A25,Hoja1!A:D,2,FALSE)</f>
        <v>#N/A</v>
      </c>
      <c r="P25" s="11" t="s">
        <v>1447</v>
      </c>
      <c r="Q25">
        <f t="shared" si="2"/>
        <v>1</v>
      </c>
    </row>
    <row r="26" spans="1:17" x14ac:dyDescent="0.25">
      <c r="A26" s="2">
        <v>401504771</v>
      </c>
      <c r="B26">
        <v>114243</v>
      </c>
      <c r="C26">
        <v>20220815</v>
      </c>
      <c r="D26">
        <v>2665</v>
      </c>
      <c r="E26">
        <v>163209</v>
      </c>
      <c r="F26" t="s">
        <v>16</v>
      </c>
      <c r="G26" t="s">
        <v>80</v>
      </c>
      <c r="H26">
        <v>787</v>
      </c>
      <c r="I26" t="e">
        <v>#N/A</v>
      </c>
      <c r="J26" t="e">
        <v>#N/A</v>
      </c>
      <c r="K26" s="8" t="e">
        <v>#N/A</v>
      </c>
      <c r="L26">
        <f>VLOOKUP(A26,Hoja1!A:D,4,FALSE)</f>
        <v>7.87</v>
      </c>
      <c r="M26">
        <f t="shared" si="0"/>
        <v>787</v>
      </c>
      <c r="N26">
        <f t="shared" si="1"/>
        <v>0</v>
      </c>
      <c r="O26" s="16">
        <f>VLOOKUP(A26,Hoja1!A:D,2,FALSE)</f>
        <v>5307951</v>
      </c>
      <c r="P26" s="11" t="s">
        <v>1460</v>
      </c>
      <c r="Q26">
        <f t="shared" si="2"/>
        <v>1</v>
      </c>
    </row>
    <row r="27" spans="1:17" x14ac:dyDescent="0.25">
      <c r="A27" s="2">
        <v>200020297244</v>
      </c>
      <c r="B27">
        <v>144611</v>
      </c>
      <c r="C27">
        <v>20220815</v>
      </c>
      <c r="D27">
        <v>3164</v>
      </c>
      <c r="E27">
        <v>171293</v>
      </c>
      <c r="F27" t="s">
        <v>16</v>
      </c>
      <c r="G27" t="s">
        <v>142</v>
      </c>
      <c r="H27">
        <v>2802</v>
      </c>
      <c r="I27" t="e">
        <v>#N/A</v>
      </c>
      <c r="J27" t="e">
        <v>#N/A</v>
      </c>
      <c r="K27" s="8" t="e">
        <v>#N/A</v>
      </c>
      <c r="L27">
        <f>VLOOKUP(A27,Hoja1!A:D,4,FALSE)</f>
        <v>28.02</v>
      </c>
      <c r="M27">
        <f t="shared" si="0"/>
        <v>2802</v>
      </c>
      <c r="N27">
        <f t="shared" si="1"/>
        <v>0</v>
      </c>
      <c r="O27" s="16">
        <f>VLOOKUP(A27,Hoja1!A:D,2,FALSE)</f>
        <v>5045415</v>
      </c>
      <c r="P27" s="11" t="s">
        <v>1461</v>
      </c>
      <c r="Q27">
        <f t="shared" si="2"/>
        <v>1</v>
      </c>
    </row>
    <row r="28" spans="1:17" hidden="1" x14ac:dyDescent="0.25">
      <c r="A28" s="2">
        <v>201004116236</v>
      </c>
      <c r="B28">
        <v>83934</v>
      </c>
      <c r="C28">
        <v>20220815</v>
      </c>
      <c r="D28">
        <v>1904</v>
      </c>
      <c r="E28">
        <v>174439</v>
      </c>
      <c r="F28" t="s">
        <v>7</v>
      </c>
      <c r="G28" t="s">
        <v>26</v>
      </c>
      <c r="H28">
        <v>570</v>
      </c>
      <c r="I28" t="e">
        <v>#N/A</v>
      </c>
      <c r="J28" t="e">
        <v>#N/A</v>
      </c>
      <c r="K28" s="8" t="e">
        <v>#N/A</v>
      </c>
      <c r="L28" t="e">
        <f>VLOOKUP(A28,Hoja1!A:D,4,FALSE)</f>
        <v>#N/A</v>
      </c>
      <c r="M28" t="e">
        <f t="shared" si="0"/>
        <v>#N/A</v>
      </c>
      <c r="N28" t="e">
        <f t="shared" si="1"/>
        <v>#N/A</v>
      </c>
      <c r="O28" s="16" t="e">
        <f>VLOOKUP(A28,Hoja1!A:D,2,FALSE)</f>
        <v>#N/A</v>
      </c>
      <c r="P28" s="11" t="s">
        <v>1447</v>
      </c>
      <c r="Q28">
        <f t="shared" si="2"/>
        <v>1</v>
      </c>
    </row>
    <row r="29" spans="1:17" hidden="1" x14ac:dyDescent="0.25">
      <c r="A29" s="2">
        <v>201005028901</v>
      </c>
      <c r="B29">
        <v>113144</v>
      </c>
      <c r="C29">
        <v>20220815</v>
      </c>
      <c r="D29">
        <v>2630</v>
      </c>
      <c r="E29">
        <v>181560</v>
      </c>
      <c r="F29" t="s">
        <v>144</v>
      </c>
      <c r="G29" t="s">
        <v>145</v>
      </c>
      <c r="H29">
        <v>1206</v>
      </c>
      <c r="I29" t="e">
        <v>#N/A</v>
      </c>
      <c r="J29" t="e">
        <v>#N/A</v>
      </c>
      <c r="K29" s="8" t="e">
        <v>#N/A</v>
      </c>
      <c r="L29" t="e">
        <f>VLOOKUP(A29,Hoja1!A:D,4,FALSE)</f>
        <v>#N/A</v>
      </c>
      <c r="M29" t="e">
        <f t="shared" si="0"/>
        <v>#N/A</v>
      </c>
      <c r="N29" t="e">
        <f t="shared" si="1"/>
        <v>#N/A</v>
      </c>
      <c r="O29" s="16" t="e">
        <f>VLOOKUP(A29,Hoja1!A:D,2,FALSE)</f>
        <v>#N/A</v>
      </c>
      <c r="P29" s="11" t="s">
        <v>1447</v>
      </c>
      <c r="Q29">
        <f t="shared" si="2"/>
        <v>1</v>
      </c>
    </row>
    <row r="30" spans="1:17" hidden="1" x14ac:dyDescent="0.25">
      <c r="A30" s="2">
        <v>28521</v>
      </c>
      <c r="B30">
        <v>113329</v>
      </c>
      <c r="C30">
        <v>20220815</v>
      </c>
      <c r="D30">
        <v>574062</v>
      </c>
      <c r="E30">
        <v>188686</v>
      </c>
      <c r="F30" t="s">
        <v>147</v>
      </c>
      <c r="G30" t="s">
        <v>148</v>
      </c>
      <c r="H30">
        <v>3744</v>
      </c>
      <c r="I30" t="e">
        <v>#N/A</v>
      </c>
      <c r="J30" t="e">
        <v>#N/A</v>
      </c>
      <c r="K30" s="8" t="e">
        <v>#N/A</v>
      </c>
      <c r="L30" t="e">
        <f>VLOOKUP(A30,Hoja1!A:D,4,FALSE)</f>
        <v>#N/A</v>
      </c>
      <c r="M30" t="e">
        <f t="shared" si="0"/>
        <v>#N/A</v>
      </c>
      <c r="N30" t="e">
        <f t="shared" si="1"/>
        <v>#N/A</v>
      </c>
      <c r="O30" s="16" t="e">
        <f>VLOOKUP(A30,Hoja1!A:D,2,FALSE)</f>
        <v>#N/A</v>
      </c>
      <c r="P30" s="11" t="s">
        <v>1447</v>
      </c>
      <c r="Q30">
        <f t="shared" si="2"/>
        <v>1</v>
      </c>
    </row>
    <row r="31" spans="1:17" x14ac:dyDescent="0.25">
      <c r="A31" s="2">
        <v>1821881</v>
      </c>
      <c r="B31">
        <v>112646</v>
      </c>
      <c r="C31">
        <v>20220815</v>
      </c>
      <c r="D31">
        <v>573905</v>
      </c>
      <c r="E31">
        <v>206719</v>
      </c>
      <c r="F31" t="s">
        <v>16</v>
      </c>
      <c r="G31" t="s">
        <v>153</v>
      </c>
      <c r="H31">
        <v>1132088</v>
      </c>
      <c r="I31" t="e">
        <v>#N/A</v>
      </c>
      <c r="J31" t="e">
        <v>#N/A</v>
      </c>
      <c r="K31" s="8" t="e">
        <v>#N/A</v>
      </c>
      <c r="L31">
        <f>VLOOKUP(A31,Hoja1!A:D,4,FALSE)</f>
        <v>11320.88</v>
      </c>
      <c r="M31">
        <f t="shared" si="0"/>
        <v>1132088</v>
      </c>
      <c r="N31">
        <f t="shared" si="1"/>
        <v>0</v>
      </c>
      <c r="O31" s="16">
        <f>VLOOKUP(A31,Hoja1!A:D,2,FALSE)</f>
        <v>5319385</v>
      </c>
      <c r="P31" s="11" t="s">
        <v>1462</v>
      </c>
      <c r="Q31">
        <f t="shared" si="2"/>
        <v>1</v>
      </c>
    </row>
    <row r="32" spans="1:17" hidden="1" x14ac:dyDescent="0.25">
      <c r="A32" s="2">
        <v>200018949269</v>
      </c>
      <c r="B32">
        <v>114214</v>
      </c>
      <c r="C32">
        <v>20220815</v>
      </c>
      <c r="D32">
        <v>2663</v>
      </c>
      <c r="E32">
        <v>219868</v>
      </c>
      <c r="F32" t="s">
        <v>94</v>
      </c>
      <c r="G32" t="s">
        <v>156</v>
      </c>
      <c r="H32">
        <v>315</v>
      </c>
      <c r="I32" t="e">
        <v>#N/A</v>
      </c>
      <c r="J32" t="e">
        <v>#N/A</v>
      </c>
      <c r="K32" s="8" t="e">
        <v>#N/A</v>
      </c>
      <c r="L32" t="e">
        <f>VLOOKUP(A32,Hoja1!A:D,4,FALSE)</f>
        <v>#N/A</v>
      </c>
      <c r="M32" t="e">
        <f t="shared" si="0"/>
        <v>#N/A</v>
      </c>
      <c r="N32" t="e">
        <f t="shared" si="1"/>
        <v>#N/A</v>
      </c>
      <c r="O32" s="16" t="e">
        <f>VLOOKUP(A32,Hoja1!A:D,2,FALSE)</f>
        <v>#N/A</v>
      </c>
      <c r="P32" s="11" t="s">
        <v>1447</v>
      </c>
      <c r="Q32">
        <f t="shared" si="2"/>
        <v>1</v>
      </c>
    </row>
    <row r="33" spans="1:17" x14ac:dyDescent="0.25">
      <c r="A33" s="2">
        <v>1666578</v>
      </c>
      <c r="B33">
        <v>94702</v>
      </c>
      <c r="C33">
        <v>20220815</v>
      </c>
      <c r="D33">
        <v>571091</v>
      </c>
      <c r="E33">
        <v>222506</v>
      </c>
      <c r="F33" t="s">
        <v>16</v>
      </c>
      <c r="G33" t="s">
        <v>158</v>
      </c>
      <c r="H33">
        <v>6034</v>
      </c>
      <c r="I33" t="e">
        <v>#N/A</v>
      </c>
      <c r="J33" t="e">
        <v>#N/A</v>
      </c>
      <c r="K33" s="8" t="e">
        <v>#N/A</v>
      </c>
      <c r="L33">
        <f>VLOOKUP(A33,Hoja1!A:D,4,FALSE)</f>
        <v>60.34</v>
      </c>
      <c r="M33">
        <f t="shared" si="0"/>
        <v>6034</v>
      </c>
      <c r="N33">
        <f t="shared" si="1"/>
        <v>0</v>
      </c>
      <c r="O33" s="16">
        <f>VLOOKUP(A33,Hoja1!A:D,2,FALSE)</f>
        <v>5027581</v>
      </c>
      <c r="P33" s="11" t="s">
        <v>1463</v>
      </c>
      <c r="Q33">
        <f t="shared" si="2"/>
        <v>1</v>
      </c>
    </row>
    <row r="34" spans="1:17" hidden="1" x14ac:dyDescent="0.25">
      <c r="A34" s="2">
        <v>200022586255</v>
      </c>
      <c r="B34">
        <v>114535</v>
      </c>
      <c r="C34">
        <v>20220815</v>
      </c>
      <c r="D34">
        <v>2681</v>
      </c>
      <c r="E34">
        <v>231093</v>
      </c>
      <c r="F34" t="s">
        <v>161</v>
      </c>
      <c r="G34" t="s">
        <v>162</v>
      </c>
      <c r="H34">
        <v>3160</v>
      </c>
      <c r="I34" t="e">
        <v>#N/A</v>
      </c>
      <c r="J34" t="e">
        <v>#N/A</v>
      </c>
      <c r="K34" s="8" t="e">
        <v>#N/A</v>
      </c>
      <c r="L34" t="e">
        <f>VLOOKUP(A34,Hoja1!A:D,4,FALSE)</f>
        <v>#N/A</v>
      </c>
      <c r="M34" t="e">
        <f t="shared" si="0"/>
        <v>#N/A</v>
      </c>
      <c r="N34" t="e">
        <f t="shared" si="1"/>
        <v>#N/A</v>
      </c>
      <c r="O34" s="16" t="e">
        <f>VLOOKUP(A34,Hoja1!A:D,2,FALSE)</f>
        <v>#N/A</v>
      </c>
      <c r="P34" s="11" t="s">
        <v>1447</v>
      </c>
      <c r="Q34">
        <f t="shared" si="2"/>
        <v>1</v>
      </c>
    </row>
    <row r="35" spans="1:17" hidden="1" x14ac:dyDescent="0.25">
      <c r="A35" s="2">
        <v>1642518</v>
      </c>
      <c r="B35">
        <v>114657</v>
      </c>
      <c r="C35">
        <v>20220815</v>
      </c>
      <c r="D35">
        <v>574356</v>
      </c>
      <c r="E35">
        <v>235284</v>
      </c>
      <c r="F35" t="s">
        <v>163</v>
      </c>
      <c r="G35" t="s">
        <v>83</v>
      </c>
      <c r="H35">
        <v>3370</v>
      </c>
      <c r="I35" t="e">
        <v>#N/A</v>
      </c>
      <c r="J35" t="e">
        <v>#N/A</v>
      </c>
      <c r="K35" s="8" t="e">
        <v>#N/A</v>
      </c>
      <c r="L35" t="e">
        <f>VLOOKUP(A35,Hoja1!A:D,4,FALSE)</f>
        <v>#N/A</v>
      </c>
      <c r="M35" t="e">
        <f t="shared" si="0"/>
        <v>#N/A</v>
      </c>
      <c r="N35" t="e">
        <f t="shared" si="1"/>
        <v>#N/A</v>
      </c>
      <c r="O35" s="16" t="e">
        <f>VLOOKUP(A35,Hoja1!A:D,2,FALSE)</f>
        <v>#N/A</v>
      </c>
      <c r="P35" s="11" t="s">
        <v>1447</v>
      </c>
      <c r="Q35">
        <f t="shared" si="2"/>
        <v>1</v>
      </c>
    </row>
    <row r="36" spans="1:17" x14ac:dyDescent="0.25">
      <c r="A36" s="2">
        <v>401073642</v>
      </c>
      <c r="B36">
        <v>152040</v>
      </c>
      <c r="C36">
        <v>20220815</v>
      </c>
      <c r="D36">
        <v>3212</v>
      </c>
      <c r="E36">
        <v>238629</v>
      </c>
      <c r="F36" t="s">
        <v>16</v>
      </c>
      <c r="G36" t="s">
        <v>35</v>
      </c>
      <c r="H36">
        <v>12187</v>
      </c>
      <c r="I36" t="e">
        <v>#N/A</v>
      </c>
      <c r="J36" t="e">
        <v>#N/A</v>
      </c>
      <c r="K36" s="8" t="e">
        <v>#N/A</v>
      </c>
      <c r="L36">
        <f>VLOOKUP(A36,Hoja1!A:D,4,FALSE)</f>
        <v>121.87</v>
      </c>
      <c r="M36">
        <f t="shared" si="0"/>
        <v>12187</v>
      </c>
      <c r="N36">
        <f t="shared" si="1"/>
        <v>0</v>
      </c>
      <c r="O36" s="16">
        <f>VLOOKUP(A36,Hoja1!A:D,2,FALSE)</f>
        <v>5151215</v>
      </c>
      <c r="P36" s="11" t="s">
        <v>1464</v>
      </c>
      <c r="Q36">
        <f t="shared" si="2"/>
        <v>1</v>
      </c>
    </row>
    <row r="37" spans="1:17" hidden="1" x14ac:dyDescent="0.25">
      <c r="A37" s="2">
        <v>4041331</v>
      </c>
      <c r="B37">
        <v>114818</v>
      </c>
      <c r="C37">
        <v>20220815</v>
      </c>
      <c r="D37">
        <v>2317</v>
      </c>
      <c r="E37">
        <v>240016</v>
      </c>
      <c r="F37" t="s">
        <v>165</v>
      </c>
      <c r="G37" t="s">
        <v>166</v>
      </c>
      <c r="H37">
        <v>421</v>
      </c>
      <c r="I37" t="e">
        <v>#N/A</v>
      </c>
      <c r="J37" t="e">
        <v>#N/A</v>
      </c>
      <c r="K37" s="8" t="e">
        <v>#N/A</v>
      </c>
      <c r="L37" t="e">
        <f>VLOOKUP(A37,Hoja1!A:D,4,FALSE)</f>
        <v>#N/A</v>
      </c>
      <c r="M37" t="e">
        <f t="shared" si="0"/>
        <v>#N/A</v>
      </c>
      <c r="N37" t="e">
        <f t="shared" si="1"/>
        <v>#N/A</v>
      </c>
      <c r="O37" s="16" t="e">
        <f>VLOOKUP(A37,Hoja1!A:D,2,FALSE)</f>
        <v>#N/A</v>
      </c>
      <c r="P37" s="11" t="s">
        <v>1447</v>
      </c>
      <c r="Q37">
        <f t="shared" si="2"/>
        <v>1</v>
      </c>
    </row>
    <row r="38" spans="1:17" x14ac:dyDescent="0.25">
      <c r="A38" s="2">
        <v>200016961357</v>
      </c>
      <c r="B38">
        <v>144724</v>
      </c>
      <c r="C38">
        <v>20220815</v>
      </c>
      <c r="D38">
        <v>3170</v>
      </c>
      <c r="E38">
        <v>243893</v>
      </c>
      <c r="F38" t="s">
        <v>16</v>
      </c>
      <c r="G38" t="s">
        <v>73</v>
      </c>
      <c r="H38">
        <v>787</v>
      </c>
      <c r="I38" t="e">
        <v>#N/A</v>
      </c>
      <c r="J38" t="e">
        <v>#N/A</v>
      </c>
      <c r="K38" s="8" t="e">
        <v>#N/A</v>
      </c>
      <c r="L38">
        <f>VLOOKUP(A38,Hoja1!A:D,4,FALSE)</f>
        <v>7.87</v>
      </c>
      <c r="M38">
        <f t="shared" si="0"/>
        <v>787</v>
      </c>
      <c r="N38">
        <f t="shared" si="1"/>
        <v>0</v>
      </c>
      <c r="O38" s="16">
        <f>VLOOKUP(A38,Hoja1!A:D,2,FALSE)</f>
        <v>5045415</v>
      </c>
      <c r="P38" s="11" t="s">
        <v>1461</v>
      </c>
      <c r="Q38">
        <f t="shared" si="2"/>
        <v>1</v>
      </c>
    </row>
    <row r="39" spans="1:17" x14ac:dyDescent="0.25">
      <c r="A39" s="2">
        <v>201006891950</v>
      </c>
      <c r="B39">
        <v>82409</v>
      </c>
      <c r="C39">
        <v>20220815</v>
      </c>
      <c r="D39">
        <v>1866</v>
      </c>
      <c r="E39">
        <v>249273</v>
      </c>
      <c r="F39" t="s">
        <v>16</v>
      </c>
      <c r="G39" t="s">
        <v>50</v>
      </c>
      <c r="H39">
        <v>8067</v>
      </c>
      <c r="I39" t="e">
        <v>#N/A</v>
      </c>
      <c r="J39" t="e">
        <v>#N/A</v>
      </c>
      <c r="K39" s="8" t="e">
        <v>#N/A</v>
      </c>
      <c r="L39">
        <f>VLOOKUP(A39,Hoja1!A:D,4,FALSE)</f>
        <v>80.67</v>
      </c>
      <c r="M39">
        <f t="shared" si="0"/>
        <v>8067</v>
      </c>
      <c r="N39">
        <f t="shared" si="1"/>
        <v>0</v>
      </c>
      <c r="O39" s="16">
        <f>VLOOKUP(A39,Hoja1!A:D,2,FALSE)</f>
        <v>935041006</v>
      </c>
      <c r="P39" s="11" t="s">
        <v>1465</v>
      </c>
      <c r="Q39">
        <f t="shared" si="2"/>
        <v>1</v>
      </c>
    </row>
    <row r="40" spans="1:17" hidden="1" x14ac:dyDescent="0.25">
      <c r="A40" s="2">
        <v>1739027</v>
      </c>
      <c r="B40">
        <v>115506</v>
      </c>
      <c r="C40">
        <v>20220815</v>
      </c>
      <c r="D40">
        <v>574545</v>
      </c>
      <c r="E40">
        <v>262846</v>
      </c>
      <c r="F40" t="s">
        <v>170</v>
      </c>
      <c r="G40" t="s">
        <v>171</v>
      </c>
      <c r="H40">
        <v>2004</v>
      </c>
      <c r="I40" t="e">
        <v>#N/A</v>
      </c>
      <c r="J40" t="e">
        <v>#N/A</v>
      </c>
      <c r="K40" s="8" t="e">
        <v>#N/A</v>
      </c>
      <c r="L40" t="e">
        <f>VLOOKUP(A40,Hoja1!A:D,4,FALSE)</f>
        <v>#N/A</v>
      </c>
      <c r="M40" t="e">
        <f t="shared" si="0"/>
        <v>#N/A</v>
      </c>
      <c r="N40" t="e">
        <f t="shared" si="1"/>
        <v>#N/A</v>
      </c>
      <c r="O40" s="16" t="e">
        <f>VLOOKUP(A40,Hoja1!A:D,2,FALSE)</f>
        <v>#N/A</v>
      </c>
      <c r="P40" s="11" t="s">
        <v>1447</v>
      </c>
      <c r="Q40">
        <f t="shared" si="2"/>
        <v>1</v>
      </c>
    </row>
    <row r="41" spans="1:17" x14ac:dyDescent="0.25">
      <c r="A41" s="2">
        <v>431342</v>
      </c>
      <c r="B41">
        <v>114428</v>
      </c>
      <c r="C41">
        <v>20220815</v>
      </c>
      <c r="D41">
        <v>574295</v>
      </c>
      <c r="E41">
        <v>267996</v>
      </c>
      <c r="F41" t="s">
        <v>16</v>
      </c>
      <c r="G41" t="s">
        <v>17</v>
      </c>
      <c r="H41">
        <v>6320</v>
      </c>
      <c r="I41" t="e">
        <v>#N/A</v>
      </c>
      <c r="J41" t="e">
        <v>#N/A</v>
      </c>
      <c r="K41" s="8" t="e">
        <v>#N/A</v>
      </c>
      <c r="L41">
        <f>VLOOKUP(A41,Hoja1!A:D,4,FALSE)</f>
        <v>63.2</v>
      </c>
      <c r="M41">
        <f t="shared" si="0"/>
        <v>6320</v>
      </c>
      <c r="N41">
        <f t="shared" si="1"/>
        <v>0</v>
      </c>
      <c r="O41" s="16">
        <f>VLOOKUP(A41,Hoja1!A:D,2,FALSE)</f>
        <v>5157918</v>
      </c>
      <c r="P41" s="11" t="s">
        <v>1466</v>
      </c>
      <c r="Q41">
        <f t="shared" si="2"/>
        <v>1</v>
      </c>
    </row>
    <row r="42" spans="1:17" hidden="1" x14ac:dyDescent="0.25">
      <c r="A42" s="2">
        <v>1733970</v>
      </c>
      <c r="B42">
        <v>115900</v>
      </c>
      <c r="C42">
        <v>20220815</v>
      </c>
      <c r="D42">
        <v>574639</v>
      </c>
      <c r="E42">
        <v>274463</v>
      </c>
      <c r="F42" t="s">
        <v>173</v>
      </c>
      <c r="G42" t="s">
        <v>174</v>
      </c>
      <c r="H42">
        <v>3308</v>
      </c>
      <c r="I42" t="e">
        <v>#N/A</v>
      </c>
      <c r="J42" t="e">
        <v>#N/A</v>
      </c>
      <c r="K42" s="8" t="e">
        <v>#N/A</v>
      </c>
      <c r="L42" t="e">
        <f>VLOOKUP(A42,Hoja1!A:D,4,FALSE)</f>
        <v>#N/A</v>
      </c>
      <c r="M42" t="e">
        <f t="shared" si="0"/>
        <v>#N/A</v>
      </c>
      <c r="N42" t="e">
        <f t="shared" si="1"/>
        <v>#N/A</v>
      </c>
      <c r="O42" s="16" t="e">
        <f>VLOOKUP(A42,Hoja1!A:D,2,FALSE)</f>
        <v>#N/A</v>
      </c>
      <c r="P42" s="11" t="s">
        <v>1447</v>
      </c>
      <c r="Q42">
        <f t="shared" si="2"/>
        <v>1</v>
      </c>
    </row>
    <row r="43" spans="1:17" hidden="1" x14ac:dyDescent="0.25">
      <c r="A43" s="2">
        <v>201005581339</v>
      </c>
      <c r="B43">
        <v>115929</v>
      </c>
      <c r="C43">
        <v>20220815</v>
      </c>
      <c r="D43">
        <v>2727</v>
      </c>
      <c r="E43">
        <v>275908</v>
      </c>
      <c r="F43" t="s">
        <v>175</v>
      </c>
      <c r="G43" t="s">
        <v>176</v>
      </c>
      <c r="H43">
        <v>7600</v>
      </c>
      <c r="I43" t="e">
        <v>#N/A</v>
      </c>
      <c r="J43" t="e">
        <v>#N/A</v>
      </c>
      <c r="K43" s="8" t="e">
        <v>#N/A</v>
      </c>
      <c r="L43" t="e">
        <f>VLOOKUP(A43,Hoja1!A:D,4,FALSE)</f>
        <v>#N/A</v>
      </c>
      <c r="M43" t="e">
        <f t="shared" si="0"/>
        <v>#N/A</v>
      </c>
      <c r="N43" t="e">
        <f t="shared" si="1"/>
        <v>#N/A</v>
      </c>
      <c r="O43" s="16" t="e">
        <f>VLOOKUP(A43,Hoja1!A:D,2,FALSE)</f>
        <v>#N/A</v>
      </c>
      <c r="P43" s="11" t="s">
        <v>1447</v>
      </c>
      <c r="Q43">
        <f t="shared" si="2"/>
        <v>1</v>
      </c>
    </row>
    <row r="44" spans="1:17" hidden="1" x14ac:dyDescent="0.25">
      <c r="A44" s="2">
        <v>279974</v>
      </c>
      <c r="B44">
        <v>115954</v>
      </c>
      <c r="C44">
        <v>20220815</v>
      </c>
      <c r="D44">
        <v>574655</v>
      </c>
      <c r="E44">
        <v>277471</v>
      </c>
      <c r="F44" t="s">
        <v>177</v>
      </c>
      <c r="G44" t="s">
        <v>178</v>
      </c>
      <c r="H44">
        <v>920</v>
      </c>
      <c r="I44" t="e">
        <v>#N/A</v>
      </c>
      <c r="J44" t="e">
        <v>#N/A</v>
      </c>
      <c r="K44" s="8" t="e">
        <v>#N/A</v>
      </c>
      <c r="L44" t="e">
        <f>VLOOKUP(A44,Hoja1!A:D,4,FALSE)</f>
        <v>#N/A</v>
      </c>
      <c r="M44" t="e">
        <f t="shared" si="0"/>
        <v>#N/A</v>
      </c>
      <c r="N44" t="e">
        <f t="shared" si="1"/>
        <v>#N/A</v>
      </c>
      <c r="O44" s="16" t="e">
        <f>VLOOKUP(A44,Hoja1!A:D,2,FALSE)</f>
        <v>#N/A</v>
      </c>
      <c r="P44" s="11" t="s">
        <v>1447</v>
      </c>
      <c r="Q44">
        <f t="shared" si="2"/>
        <v>1</v>
      </c>
    </row>
    <row r="45" spans="1:17" x14ac:dyDescent="0.25">
      <c r="A45" s="2">
        <v>260562</v>
      </c>
      <c r="B45">
        <v>123437</v>
      </c>
      <c r="C45">
        <v>20220815</v>
      </c>
      <c r="D45">
        <v>575361</v>
      </c>
      <c r="E45">
        <v>277626</v>
      </c>
      <c r="F45" t="s">
        <v>16</v>
      </c>
      <c r="G45" t="s">
        <v>179</v>
      </c>
      <c r="H45">
        <v>27548</v>
      </c>
      <c r="I45" t="e">
        <v>#N/A</v>
      </c>
      <c r="J45" t="e">
        <v>#N/A</v>
      </c>
      <c r="K45" s="8" t="e">
        <v>#N/A</v>
      </c>
      <c r="L45">
        <f>VLOOKUP(A45,Hoja1!A:D,4,FALSE)</f>
        <v>275.48</v>
      </c>
      <c r="M45">
        <f t="shared" si="0"/>
        <v>27548</v>
      </c>
      <c r="N45">
        <f t="shared" si="1"/>
        <v>0</v>
      </c>
      <c r="O45" s="16">
        <f>VLOOKUP(A45,Hoja1!A:D,2,FALSE)</f>
        <v>5284896</v>
      </c>
      <c r="P45" s="11" t="s">
        <v>1467</v>
      </c>
      <c r="Q45">
        <f t="shared" si="2"/>
        <v>1</v>
      </c>
    </row>
    <row r="46" spans="1:17" hidden="1" x14ac:dyDescent="0.25">
      <c r="A46" s="2">
        <v>200017556446</v>
      </c>
      <c r="B46">
        <v>84119</v>
      </c>
      <c r="C46">
        <v>20220815</v>
      </c>
      <c r="D46">
        <v>1909</v>
      </c>
      <c r="E46">
        <v>279386</v>
      </c>
      <c r="F46" t="s">
        <v>7</v>
      </c>
      <c r="G46" t="s">
        <v>32</v>
      </c>
      <c r="H46">
        <v>787</v>
      </c>
      <c r="I46" t="e">
        <v>#N/A</v>
      </c>
      <c r="J46" t="e">
        <v>#N/A</v>
      </c>
      <c r="K46" s="8" t="e">
        <v>#N/A</v>
      </c>
      <c r="L46" t="e">
        <f>VLOOKUP(A46,Hoja1!A:D,4,FALSE)</f>
        <v>#N/A</v>
      </c>
      <c r="M46" t="e">
        <f t="shared" si="0"/>
        <v>#N/A</v>
      </c>
      <c r="N46" t="e">
        <f t="shared" si="1"/>
        <v>#N/A</v>
      </c>
      <c r="O46" s="16" t="e">
        <f>VLOOKUP(A46,Hoja1!A:D,2,FALSE)</f>
        <v>#N/A</v>
      </c>
      <c r="P46" s="11" t="s">
        <v>1447</v>
      </c>
      <c r="Q46">
        <f t="shared" si="2"/>
        <v>1</v>
      </c>
    </row>
    <row r="47" spans="1:17" x14ac:dyDescent="0.25">
      <c r="A47" s="2">
        <v>201002710675</v>
      </c>
      <c r="B47">
        <v>93119</v>
      </c>
      <c r="C47">
        <v>20220815</v>
      </c>
      <c r="D47">
        <v>2062</v>
      </c>
      <c r="E47">
        <v>279569</v>
      </c>
      <c r="F47" t="s">
        <v>16</v>
      </c>
      <c r="G47" t="s">
        <v>41</v>
      </c>
      <c r="H47">
        <v>46632</v>
      </c>
      <c r="I47" t="e">
        <v>#N/A</v>
      </c>
      <c r="J47" t="e">
        <v>#N/A</v>
      </c>
      <c r="K47" s="8" t="e">
        <v>#N/A</v>
      </c>
      <c r="L47">
        <f>VLOOKUP(A47,Hoja1!A:D,4,FALSE)</f>
        <v>466.32</v>
      </c>
      <c r="M47">
        <f t="shared" si="0"/>
        <v>46632</v>
      </c>
      <c r="N47">
        <f t="shared" si="1"/>
        <v>0</v>
      </c>
      <c r="O47" s="16">
        <f>VLOOKUP(A47,Hoja1!A:D,2,FALSE)</f>
        <v>65052859</v>
      </c>
      <c r="P47" s="11" t="s">
        <v>1468</v>
      </c>
      <c r="Q47">
        <f t="shared" si="2"/>
        <v>1</v>
      </c>
    </row>
    <row r="48" spans="1:17" hidden="1" x14ac:dyDescent="0.25">
      <c r="A48" s="2">
        <v>200017672532</v>
      </c>
      <c r="B48">
        <v>120058</v>
      </c>
      <c r="C48">
        <v>20220815</v>
      </c>
      <c r="D48">
        <v>2737</v>
      </c>
      <c r="E48">
        <v>280665</v>
      </c>
      <c r="F48" t="s">
        <v>182</v>
      </c>
      <c r="G48" t="s">
        <v>183</v>
      </c>
      <c r="H48">
        <v>947</v>
      </c>
      <c r="I48" t="e">
        <v>#N/A</v>
      </c>
      <c r="J48" t="e">
        <v>#N/A</v>
      </c>
      <c r="K48" s="8" t="e">
        <v>#N/A</v>
      </c>
      <c r="L48" t="e">
        <f>VLOOKUP(A48,Hoja1!A:D,4,FALSE)</f>
        <v>#N/A</v>
      </c>
      <c r="M48" t="e">
        <f t="shared" si="0"/>
        <v>#N/A</v>
      </c>
      <c r="N48" t="e">
        <f t="shared" si="1"/>
        <v>#N/A</v>
      </c>
      <c r="O48" s="16" t="e">
        <f>VLOOKUP(A48,Hoja1!A:D,2,FALSE)</f>
        <v>#N/A</v>
      </c>
      <c r="P48" s="11" t="s">
        <v>1447</v>
      </c>
      <c r="Q48">
        <f t="shared" si="2"/>
        <v>1</v>
      </c>
    </row>
    <row r="49" spans="1:17" x14ac:dyDescent="0.25">
      <c r="A49" s="2">
        <v>7923</v>
      </c>
      <c r="B49">
        <v>152131</v>
      </c>
      <c r="C49">
        <v>20220815</v>
      </c>
      <c r="D49">
        <v>578880</v>
      </c>
      <c r="E49">
        <v>291303</v>
      </c>
      <c r="F49" t="s">
        <v>16</v>
      </c>
      <c r="G49" t="s">
        <v>99</v>
      </c>
      <c r="H49">
        <v>19925</v>
      </c>
      <c r="I49" t="e">
        <v>#N/A</v>
      </c>
      <c r="J49" t="e">
        <v>#N/A</v>
      </c>
      <c r="K49" s="8" t="e">
        <v>#N/A</v>
      </c>
      <c r="L49">
        <f>VLOOKUP(A49,Hoja1!A:D,4,FALSE)</f>
        <v>199.25</v>
      </c>
      <c r="M49">
        <f t="shared" si="0"/>
        <v>19925</v>
      </c>
      <c r="N49">
        <f t="shared" si="1"/>
        <v>0</v>
      </c>
      <c r="O49" s="16">
        <f>VLOOKUP(A49,Hoja1!A:D,2,FALSE)</f>
        <v>5151215</v>
      </c>
      <c r="P49" s="11" t="s">
        <v>1464</v>
      </c>
      <c r="Q49">
        <f t="shared" si="2"/>
        <v>1</v>
      </c>
    </row>
    <row r="50" spans="1:17" hidden="1" x14ac:dyDescent="0.25">
      <c r="A50" s="2">
        <v>201005684315</v>
      </c>
      <c r="B50">
        <v>152133</v>
      </c>
      <c r="C50">
        <v>20220815</v>
      </c>
      <c r="D50">
        <v>3215</v>
      </c>
      <c r="E50">
        <v>292789</v>
      </c>
      <c r="F50" t="s">
        <v>7</v>
      </c>
      <c r="G50" t="s">
        <v>26</v>
      </c>
      <c r="H50">
        <v>1072</v>
      </c>
      <c r="I50" t="e">
        <v>#N/A</v>
      </c>
      <c r="J50" t="e">
        <v>#N/A</v>
      </c>
      <c r="K50" s="8" t="e">
        <v>#N/A</v>
      </c>
      <c r="L50" t="e">
        <f>VLOOKUP(A50,Hoja1!A:D,4,FALSE)</f>
        <v>#N/A</v>
      </c>
      <c r="M50" t="e">
        <f t="shared" si="0"/>
        <v>#N/A</v>
      </c>
      <c r="N50" t="e">
        <f t="shared" si="1"/>
        <v>#N/A</v>
      </c>
      <c r="O50" s="16" t="e">
        <f>VLOOKUP(A50,Hoja1!A:D,2,FALSE)</f>
        <v>#N/A</v>
      </c>
      <c r="P50" s="11" t="s">
        <v>1447</v>
      </c>
      <c r="Q50">
        <f t="shared" si="2"/>
        <v>1</v>
      </c>
    </row>
    <row r="51" spans="1:17" hidden="1" x14ac:dyDescent="0.25">
      <c r="A51" s="2">
        <v>200023279819</v>
      </c>
      <c r="B51">
        <v>121036</v>
      </c>
      <c r="C51">
        <v>20220815</v>
      </c>
      <c r="D51">
        <v>2754</v>
      </c>
      <c r="E51">
        <v>312531</v>
      </c>
      <c r="F51" t="s">
        <v>187</v>
      </c>
      <c r="G51" t="s">
        <v>188</v>
      </c>
      <c r="H51">
        <v>670</v>
      </c>
      <c r="I51" t="e">
        <v>#N/A</v>
      </c>
      <c r="J51" t="e">
        <v>#N/A</v>
      </c>
      <c r="K51" s="8" t="e">
        <v>#N/A</v>
      </c>
      <c r="L51" t="e">
        <f>VLOOKUP(A51,Hoja1!A:D,4,FALSE)</f>
        <v>#N/A</v>
      </c>
      <c r="M51" t="e">
        <f t="shared" si="0"/>
        <v>#N/A</v>
      </c>
      <c r="N51" t="e">
        <f t="shared" si="1"/>
        <v>#N/A</v>
      </c>
      <c r="O51" s="16" t="e">
        <f>VLOOKUP(A51,Hoja1!A:D,2,FALSE)</f>
        <v>#N/A</v>
      </c>
      <c r="P51" s="11" t="s">
        <v>1447</v>
      </c>
      <c r="Q51">
        <f t="shared" si="2"/>
        <v>1</v>
      </c>
    </row>
    <row r="52" spans="1:17" x14ac:dyDescent="0.25">
      <c r="A52" s="2">
        <v>401504512</v>
      </c>
      <c r="B52">
        <v>84153</v>
      </c>
      <c r="C52">
        <v>20220815</v>
      </c>
      <c r="D52">
        <v>1912</v>
      </c>
      <c r="E52">
        <v>313386</v>
      </c>
      <c r="F52" t="s">
        <v>16</v>
      </c>
      <c r="G52" t="s">
        <v>24</v>
      </c>
      <c r="H52">
        <v>354</v>
      </c>
      <c r="I52" t="e">
        <v>#N/A</v>
      </c>
      <c r="J52" t="e">
        <v>#N/A</v>
      </c>
      <c r="K52" s="8" t="e">
        <v>#N/A</v>
      </c>
      <c r="L52">
        <f>VLOOKUP(A52,Hoja1!A:D,4,FALSE)</f>
        <v>3.54</v>
      </c>
      <c r="M52">
        <f t="shared" si="0"/>
        <v>354</v>
      </c>
      <c r="N52">
        <f t="shared" si="1"/>
        <v>0</v>
      </c>
      <c r="O52" s="16">
        <f>VLOOKUP(A52,Hoja1!A:D,2,FALSE)</f>
        <v>845006971</v>
      </c>
      <c r="P52" s="11" t="s">
        <v>1469</v>
      </c>
      <c r="Q52">
        <f t="shared" si="2"/>
        <v>1</v>
      </c>
    </row>
    <row r="53" spans="1:17" hidden="1" x14ac:dyDescent="0.25">
      <c r="A53" s="2">
        <v>203564</v>
      </c>
      <c r="B53">
        <v>121103</v>
      </c>
      <c r="C53">
        <v>20220815</v>
      </c>
      <c r="D53">
        <v>574863</v>
      </c>
      <c r="E53">
        <v>313999</v>
      </c>
      <c r="F53" t="s">
        <v>189</v>
      </c>
      <c r="G53" t="s">
        <v>190</v>
      </c>
      <c r="H53">
        <v>1092</v>
      </c>
      <c r="I53" t="e">
        <v>#N/A</v>
      </c>
      <c r="J53" t="e">
        <v>#N/A</v>
      </c>
      <c r="K53" s="8" t="e">
        <v>#N/A</v>
      </c>
      <c r="L53" t="e">
        <f>VLOOKUP(A53,Hoja1!A:D,4,FALSE)</f>
        <v>#N/A</v>
      </c>
      <c r="M53" t="e">
        <f t="shared" si="0"/>
        <v>#N/A</v>
      </c>
      <c r="N53" t="e">
        <f t="shared" si="1"/>
        <v>#N/A</v>
      </c>
      <c r="O53" s="16" t="e">
        <f>VLOOKUP(A53,Hoja1!A:D,2,FALSE)</f>
        <v>#N/A</v>
      </c>
      <c r="P53" s="11" t="s">
        <v>1447</v>
      </c>
      <c r="Q53">
        <f t="shared" si="2"/>
        <v>1</v>
      </c>
    </row>
    <row r="54" spans="1:17" x14ac:dyDescent="0.25">
      <c r="A54" s="2">
        <v>1380455</v>
      </c>
      <c r="B54">
        <v>80852</v>
      </c>
      <c r="C54">
        <v>20220815</v>
      </c>
      <c r="D54">
        <v>1120</v>
      </c>
      <c r="E54">
        <v>332299</v>
      </c>
      <c r="F54" t="s">
        <v>16</v>
      </c>
      <c r="G54" t="s">
        <v>50</v>
      </c>
      <c r="H54">
        <v>685960</v>
      </c>
      <c r="I54" t="e">
        <v>#N/A</v>
      </c>
      <c r="J54" t="e">
        <v>#N/A</v>
      </c>
      <c r="K54" s="8" t="e">
        <v>#N/A</v>
      </c>
      <c r="L54">
        <f>VLOOKUP(A54,Hoja1!A:D,4,FALSE)</f>
        <v>6859.6</v>
      </c>
      <c r="M54">
        <f t="shared" si="0"/>
        <v>685960</v>
      </c>
      <c r="N54">
        <f t="shared" si="1"/>
        <v>0</v>
      </c>
      <c r="O54" s="16">
        <f>VLOOKUP(A54,Hoja1!A:D,2,FALSE)</f>
        <v>5140765</v>
      </c>
      <c r="P54" s="11" t="s">
        <v>1470</v>
      </c>
      <c r="Q54">
        <f t="shared" si="2"/>
        <v>1</v>
      </c>
    </row>
    <row r="55" spans="1:17" x14ac:dyDescent="0.25">
      <c r="A55" s="2">
        <v>200016503712</v>
      </c>
      <c r="B55">
        <v>143212</v>
      </c>
      <c r="C55">
        <v>20220815</v>
      </c>
      <c r="D55">
        <v>3129</v>
      </c>
      <c r="E55">
        <v>332669</v>
      </c>
      <c r="F55" t="s">
        <v>16</v>
      </c>
      <c r="G55" t="s">
        <v>155</v>
      </c>
      <c r="H55">
        <v>93767</v>
      </c>
      <c r="I55" t="e">
        <v>#N/A</v>
      </c>
      <c r="J55" t="e">
        <v>#N/A</v>
      </c>
      <c r="K55" s="8" t="e">
        <v>#N/A</v>
      </c>
      <c r="L55">
        <f>VLOOKUP(A55,Hoja1!A:D,4,FALSE)</f>
        <v>937.67</v>
      </c>
      <c r="M55">
        <f t="shared" si="0"/>
        <v>93767</v>
      </c>
      <c r="N55">
        <f t="shared" si="1"/>
        <v>0</v>
      </c>
      <c r="O55" s="16">
        <f>VLOOKUP(A55,Hoja1!A:D,2,FALSE)</f>
        <v>45021628</v>
      </c>
      <c r="P55" s="11" t="s">
        <v>1453</v>
      </c>
      <c r="Q55">
        <f t="shared" si="2"/>
        <v>1</v>
      </c>
    </row>
    <row r="56" spans="1:17" hidden="1" x14ac:dyDescent="0.25">
      <c r="A56" s="2">
        <v>200021940867</v>
      </c>
      <c r="B56">
        <v>110421</v>
      </c>
      <c r="C56">
        <v>20220813</v>
      </c>
      <c r="D56">
        <v>1262</v>
      </c>
      <c r="E56">
        <v>333798</v>
      </c>
      <c r="F56" t="s">
        <v>195</v>
      </c>
      <c r="G56" t="s">
        <v>196</v>
      </c>
      <c r="H56">
        <v>5792</v>
      </c>
      <c r="I56" t="e">
        <v>#N/A</v>
      </c>
      <c r="J56" t="e">
        <v>#N/A</v>
      </c>
      <c r="K56" s="8" t="e">
        <v>#N/A</v>
      </c>
      <c r="L56" t="e">
        <f>VLOOKUP(A56,Hoja1!A:D,4,FALSE)</f>
        <v>#N/A</v>
      </c>
      <c r="M56" t="e">
        <f t="shared" si="0"/>
        <v>#N/A</v>
      </c>
      <c r="N56" t="e">
        <f t="shared" si="1"/>
        <v>#N/A</v>
      </c>
      <c r="O56" s="16" t="e">
        <f>VLOOKUP(A56,Hoja1!A:D,2,FALSE)</f>
        <v>#N/A</v>
      </c>
      <c r="P56" s="11" t="s">
        <v>1447</v>
      </c>
      <c r="Q56">
        <f t="shared" si="2"/>
        <v>1</v>
      </c>
    </row>
    <row r="57" spans="1:17" hidden="1" x14ac:dyDescent="0.25">
      <c r="A57" s="2">
        <v>200018325205</v>
      </c>
      <c r="B57">
        <v>121821</v>
      </c>
      <c r="C57">
        <v>20220815</v>
      </c>
      <c r="D57">
        <v>2782</v>
      </c>
      <c r="E57">
        <v>336513</v>
      </c>
      <c r="F57" t="s">
        <v>199</v>
      </c>
      <c r="G57" t="s">
        <v>200</v>
      </c>
      <c r="H57">
        <v>3548</v>
      </c>
      <c r="I57" t="e">
        <v>#N/A</v>
      </c>
      <c r="J57" t="e">
        <v>#N/A</v>
      </c>
      <c r="K57" s="8" t="e">
        <v>#N/A</v>
      </c>
      <c r="L57" t="e">
        <f>VLOOKUP(A57,Hoja1!A:D,4,FALSE)</f>
        <v>#N/A</v>
      </c>
      <c r="M57" t="e">
        <f t="shared" si="0"/>
        <v>#N/A</v>
      </c>
      <c r="N57" t="e">
        <f t="shared" si="1"/>
        <v>#N/A</v>
      </c>
      <c r="O57" s="16" t="e">
        <f>VLOOKUP(A57,Hoja1!A:D,2,FALSE)</f>
        <v>#N/A</v>
      </c>
      <c r="P57" s="11" t="s">
        <v>1447</v>
      </c>
      <c r="Q57">
        <f t="shared" si="2"/>
        <v>1</v>
      </c>
    </row>
    <row r="58" spans="1:17" x14ac:dyDescent="0.25">
      <c r="A58" s="2">
        <v>400896581</v>
      </c>
      <c r="B58">
        <v>114543</v>
      </c>
      <c r="C58">
        <v>20220815</v>
      </c>
      <c r="D58">
        <v>2682</v>
      </c>
      <c r="E58">
        <v>343699</v>
      </c>
      <c r="F58" t="s">
        <v>16</v>
      </c>
      <c r="G58" t="s">
        <v>55</v>
      </c>
      <c r="H58">
        <v>787</v>
      </c>
      <c r="I58" t="e">
        <v>#N/A</v>
      </c>
      <c r="J58" t="e">
        <v>#N/A</v>
      </c>
      <c r="K58" s="8" t="e">
        <v>#N/A</v>
      </c>
      <c r="L58">
        <f>VLOOKUP(A58,Hoja1!A:D,4,FALSE)</f>
        <v>7.87</v>
      </c>
      <c r="M58">
        <f t="shared" si="0"/>
        <v>787</v>
      </c>
      <c r="N58">
        <f t="shared" si="1"/>
        <v>0</v>
      </c>
      <c r="O58" s="16">
        <f>VLOOKUP(A58,Hoja1!A:D,2,FALSE)</f>
        <v>5157918</v>
      </c>
      <c r="P58" s="11" t="s">
        <v>1466</v>
      </c>
      <c r="Q58">
        <f t="shared" si="2"/>
        <v>1</v>
      </c>
    </row>
    <row r="59" spans="1:17" hidden="1" x14ac:dyDescent="0.25">
      <c r="A59" s="2">
        <v>1885328</v>
      </c>
      <c r="B59">
        <v>122032</v>
      </c>
      <c r="C59">
        <v>20220815</v>
      </c>
      <c r="D59">
        <v>575060</v>
      </c>
      <c r="E59">
        <v>343895</v>
      </c>
      <c r="F59" t="s">
        <v>201</v>
      </c>
      <c r="G59" t="s">
        <v>166</v>
      </c>
      <c r="H59">
        <v>6638</v>
      </c>
      <c r="I59" t="e">
        <v>#N/A</v>
      </c>
      <c r="J59" t="e">
        <v>#N/A</v>
      </c>
      <c r="K59" s="8" t="e">
        <v>#N/A</v>
      </c>
      <c r="L59" t="e">
        <f>VLOOKUP(A59,Hoja1!A:D,4,FALSE)</f>
        <v>#N/A</v>
      </c>
      <c r="M59" t="e">
        <f t="shared" si="0"/>
        <v>#N/A</v>
      </c>
      <c r="N59" t="e">
        <f t="shared" si="1"/>
        <v>#N/A</v>
      </c>
      <c r="O59" s="16" t="e">
        <f>VLOOKUP(A59,Hoja1!A:D,2,FALSE)</f>
        <v>#N/A</v>
      </c>
      <c r="P59" s="11" t="s">
        <v>1447</v>
      </c>
      <c r="Q59">
        <f t="shared" si="2"/>
        <v>1</v>
      </c>
    </row>
    <row r="60" spans="1:17" hidden="1" x14ac:dyDescent="0.25">
      <c r="A60" s="2">
        <v>200021651183</v>
      </c>
      <c r="B60">
        <v>150548</v>
      </c>
      <c r="C60">
        <v>20220815</v>
      </c>
      <c r="D60">
        <v>3195</v>
      </c>
      <c r="E60">
        <v>346163</v>
      </c>
      <c r="F60" t="s">
        <v>9</v>
      </c>
      <c r="G60" t="s">
        <v>146</v>
      </c>
      <c r="H60">
        <v>2203</v>
      </c>
      <c r="I60" t="e">
        <v>#N/A</v>
      </c>
      <c r="J60" t="e">
        <v>#N/A</v>
      </c>
      <c r="K60" s="8" t="e">
        <v>#N/A</v>
      </c>
      <c r="L60" t="e">
        <f>VLOOKUP(A60,Hoja1!A:D,4,FALSE)</f>
        <v>#N/A</v>
      </c>
      <c r="M60" t="e">
        <f t="shared" si="0"/>
        <v>#N/A</v>
      </c>
      <c r="N60" t="e">
        <f t="shared" si="1"/>
        <v>#N/A</v>
      </c>
      <c r="O60" s="16" t="e">
        <f>VLOOKUP(A60,Hoja1!A:D,2,FALSE)</f>
        <v>#N/A</v>
      </c>
      <c r="P60" s="11" t="s">
        <v>1447</v>
      </c>
      <c r="Q60">
        <f t="shared" si="2"/>
        <v>1</v>
      </c>
    </row>
    <row r="61" spans="1:17" hidden="1" x14ac:dyDescent="0.25">
      <c r="A61" s="2">
        <v>200017855582</v>
      </c>
      <c r="B61">
        <v>122124</v>
      </c>
      <c r="C61">
        <v>20220815</v>
      </c>
      <c r="D61">
        <v>2789</v>
      </c>
      <c r="E61">
        <v>346806</v>
      </c>
      <c r="F61" t="s">
        <v>202</v>
      </c>
      <c r="G61" t="s">
        <v>46</v>
      </c>
      <c r="H61">
        <v>1732</v>
      </c>
      <c r="I61" t="e">
        <v>#N/A</v>
      </c>
      <c r="J61" t="e">
        <v>#N/A</v>
      </c>
      <c r="K61" s="8" t="e">
        <v>#N/A</v>
      </c>
      <c r="L61" t="e">
        <f>VLOOKUP(A61,Hoja1!A:D,4,FALSE)</f>
        <v>#N/A</v>
      </c>
      <c r="M61" t="e">
        <f t="shared" si="0"/>
        <v>#N/A</v>
      </c>
      <c r="N61" t="e">
        <f t="shared" si="1"/>
        <v>#N/A</v>
      </c>
      <c r="O61" s="16" t="e">
        <f>VLOOKUP(A61,Hoja1!A:D,2,FALSE)</f>
        <v>#N/A</v>
      </c>
      <c r="P61" s="11" t="s">
        <v>1447</v>
      </c>
      <c r="Q61">
        <f t="shared" si="2"/>
        <v>1</v>
      </c>
    </row>
    <row r="62" spans="1:17" x14ac:dyDescent="0.25">
      <c r="A62" s="2">
        <v>201004183822</v>
      </c>
      <c r="B62">
        <v>143238</v>
      </c>
      <c r="C62">
        <v>20220815</v>
      </c>
      <c r="D62">
        <v>3131</v>
      </c>
      <c r="E62">
        <v>358383</v>
      </c>
      <c r="F62" t="s">
        <v>16</v>
      </c>
      <c r="G62" t="s">
        <v>58</v>
      </c>
      <c r="H62">
        <v>39379</v>
      </c>
      <c r="I62" t="e">
        <v>#N/A</v>
      </c>
      <c r="J62" t="e">
        <v>#N/A</v>
      </c>
      <c r="K62" s="8" t="e">
        <v>#N/A</v>
      </c>
      <c r="L62">
        <f>VLOOKUP(A62,Hoja1!A:D,4,FALSE)</f>
        <v>393.79</v>
      </c>
      <c r="M62">
        <f t="shared" si="0"/>
        <v>39379</v>
      </c>
      <c r="N62">
        <f t="shared" si="1"/>
        <v>0</v>
      </c>
      <c r="O62" s="16">
        <f>VLOOKUP(A62,Hoja1!A:D,2,FALSE)</f>
        <v>45021628</v>
      </c>
      <c r="P62" s="11" t="s">
        <v>1453</v>
      </c>
      <c r="Q62">
        <f t="shared" si="2"/>
        <v>1</v>
      </c>
    </row>
    <row r="63" spans="1:17" hidden="1" x14ac:dyDescent="0.25">
      <c r="A63" s="2">
        <v>201000923189</v>
      </c>
      <c r="B63">
        <v>152246</v>
      </c>
      <c r="C63">
        <v>20220815</v>
      </c>
      <c r="D63">
        <v>3220</v>
      </c>
      <c r="E63">
        <v>366503</v>
      </c>
      <c r="F63" t="s">
        <v>7</v>
      </c>
      <c r="G63" t="s">
        <v>101</v>
      </c>
      <c r="H63">
        <v>447</v>
      </c>
      <c r="I63" t="e">
        <v>#N/A</v>
      </c>
      <c r="J63" t="e">
        <v>#N/A</v>
      </c>
      <c r="K63" s="8" t="e">
        <v>#N/A</v>
      </c>
      <c r="L63" t="e">
        <f>VLOOKUP(A63,Hoja1!A:D,4,FALSE)</f>
        <v>#N/A</v>
      </c>
      <c r="M63" t="e">
        <f t="shared" si="0"/>
        <v>#N/A</v>
      </c>
      <c r="N63" t="e">
        <f t="shared" si="1"/>
        <v>#N/A</v>
      </c>
      <c r="O63" s="16" t="e">
        <f>VLOOKUP(A63,Hoja1!A:D,2,FALSE)</f>
        <v>#N/A</v>
      </c>
      <c r="P63" s="11" t="s">
        <v>1447</v>
      </c>
      <c r="Q63">
        <f t="shared" si="2"/>
        <v>1</v>
      </c>
    </row>
    <row r="64" spans="1:17" hidden="1" x14ac:dyDescent="0.25">
      <c r="A64" s="2">
        <v>201006599397</v>
      </c>
      <c r="B64">
        <v>123110</v>
      </c>
      <c r="C64">
        <v>20220815</v>
      </c>
      <c r="D64">
        <v>2820</v>
      </c>
      <c r="E64">
        <v>377665</v>
      </c>
      <c r="F64" t="s">
        <v>206</v>
      </c>
      <c r="G64" t="s">
        <v>207</v>
      </c>
      <c r="H64">
        <v>1448</v>
      </c>
      <c r="I64" t="e">
        <v>#N/A</v>
      </c>
      <c r="J64" t="e">
        <v>#N/A</v>
      </c>
      <c r="K64" s="8" t="e">
        <v>#N/A</v>
      </c>
      <c r="L64" t="e">
        <f>VLOOKUP(A64,Hoja1!A:D,4,FALSE)</f>
        <v>#N/A</v>
      </c>
      <c r="M64" t="e">
        <f t="shared" si="0"/>
        <v>#N/A</v>
      </c>
      <c r="N64" t="e">
        <f t="shared" si="1"/>
        <v>#N/A</v>
      </c>
      <c r="O64" s="16" t="e">
        <f>VLOOKUP(A64,Hoja1!A:D,2,FALSE)</f>
        <v>#N/A</v>
      </c>
      <c r="P64" s="11" t="s">
        <v>1447</v>
      </c>
      <c r="Q64">
        <f t="shared" si="2"/>
        <v>1</v>
      </c>
    </row>
    <row r="65" spans="1:17" hidden="1" x14ac:dyDescent="0.25">
      <c r="A65" s="2">
        <v>1691810</v>
      </c>
      <c r="B65">
        <v>123751</v>
      </c>
      <c r="C65">
        <v>20220815</v>
      </c>
      <c r="D65">
        <v>575432</v>
      </c>
      <c r="E65">
        <v>398853</v>
      </c>
      <c r="F65" t="s">
        <v>208</v>
      </c>
      <c r="G65" t="s">
        <v>209</v>
      </c>
      <c r="H65">
        <v>7600</v>
      </c>
      <c r="I65" t="e">
        <v>#N/A</v>
      </c>
      <c r="J65" t="e">
        <v>#N/A</v>
      </c>
      <c r="K65" s="8" t="e">
        <v>#N/A</v>
      </c>
      <c r="L65" t="e">
        <f>VLOOKUP(A65,Hoja1!A:D,4,FALSE)</f>
        <v>#N/A</v>
      </c>
      <c r="M65" t="e">
        <f t="shared" si="0"/>
        <v>#N/A</v>
      </c>
      <c r="N65" t="e">
        <f t="shared" si="1"/>
        <v>#N/A</v>
      </c>
      <c r="O65" s="16" t="e">
        <f>VLOOKUP(A65,Hoja1!A:D,2,FALSE)</f>
        <v>#N/A</v>
      </c>
      <c r="P65" s="11" t="s">
        <v>1447</v>
      </c>
      <c r="Q65">
        <f t="shared" si="2"/>
        <v>1</v>
      </c>
    </row>
    <row r="66" spans="1:17" x14ac:dyDescent="0.25">
      <c r="A66" s="2">
        <v>1666620</v>
      </c>
      <c r="B66">
        <v>94959</v>
      </c>
      <c r="C66">
        <v>20220815</v>
      </c>
      <c r="D66">
        <v>571195</v>
      </c>
      <c r="E66">
        <v>399049</v>
      </c>
      <c r="F66" t="s">
        <v>16</v>
      </c>
      <c r="G66" t="s">
        <v>64</v>
      </c>
      <c r="H66">
        <v>4392</v>
      </c>
      <c r="I66" t="e">
        <v>#N/A</v>
      </c>
      <c r="J66" t="e">
        <v>#N/A</v>
      </c>
      <c r="K66" s="8" t="e">
        <v>#N/A</v>
      </c>
      <c r="L66">
        <f>VLOOKUP(A66,Hoja1!A:D,4,FALSE)</f>
        <v>43.92</v>
      </c>
      <c r="M66">
        <f t="shared" si="0"/>
        <v>4392</v>
      </c>
      <c r="N66">
        <f t="shared" si="1"/>
        <v>0</v>
      </c>
      <c r="O66" s="16">
        <f>VLOOKUP(A66,Hoja1!A:D,2,FALSE)</f>
        <v>5027581</v>
      </c>
      <c r="P66" s="11" t="s">
        <v>1463</v>
      </c>
      <c r="Q66">
        <f t="shared" si="2"/>
        <v>1</v>
      </c>
    </row>
    <row r="67" spans="1:17" x14ac:dyDescent="0.25">
      <c r="A67" s="2">
        <v>200016601326</v>
      </c>
      <c r="B67">
        <v>84418</v>
      </c>
      <c r="C67">
        <v>20220815</v>
      </c>
      <c r="D67">
        <v>1917</v>
      </c>
      <c r="E67">
        <v>457906</v>
      </c>
      <c r="F67" t="s">
        <v>16</v>
      </c>
      <c r="G67" t="s">
        <v>109</v>
      </c>
      <c r="H67">
        <v>16722</v>
      </c>
      <c r="I67" t="e">
        <v>#N/A</v>
      </c>
      <c r="J67" t="e">
        <v>#N/A</v>
      </c>
      <c r="K67" s="8" t="e">
        <v>#N/A</v>
      </c>
      <c r="L67">
        <f>VLOOKUP(A67,Hoja1!A:D,4,FALSE)</f>
        <v>167.22</v>
      </c>
      <c r="M67">
        <f t="shared" ref="M67:M130" si="3">L67*100</f>
        <v>16722</v>
      </c>
      <c r="N67">
        <f t="shared" ref="N67:N130" si="4">H67-M67</f>
        <v>0</v>
      </c>
      <c r="O67" s="16">
        <f>VLOOKUP(A67,Hoja1!A:D,2,FALSE)</f>
        <v>865020085</v>
      </c>
      <c r="P67" s="11" t="s">
        <v>1471</v>
      </c>
      <c r="Q67">
        <f t="shared" ref="Q67:Q130" si="5">COUNTIF(A:A,A67)</f>
        <v>1</v>
      </c>
    </row>
    <row r="68" spans="1:17" x14ac:dyDescent="0.25">
      <c r="A68" s="2">
        <v>1659085</v>
      </c>
      <c r="B68">
        <v>122058</v>
      </c>
      <c r="C68">
        <v>20220815</v>
      </c>
      <c r="D68">
        <v>575069</v>
      </c>
      <c r="E68">
        <v>458779</v>
      </c>
      <c r="F68" t="s">
        <v>16</v>
      </c>
      <c r="G68" t="s">
        <v>38</v>
      </c>
      <c r="H68">
        <v>18382</v>
      </c>
      <c r="I68" t="e">
        <v>#N/A</v>
      </c>
      <c r="J68" t="e">
        <v>#N/A</v>
      </c>
      <c r="K68" s="8" t="e">
        <v>#N/A</v>
      </c>
      <c r="L68">
        <f>VLOOKUP(A68,Hoja1!A:D,4,FALSE)</f>
        <v>183.82</v>
      </c>
      <c r="M68">
        <f t="shared" si="3"/>
        <v>18382</v>
      </c>
      <c r="N68">
        <f t="shared" si="4"/>
        <v>0</v>
      </c>
      <c r="O68" s="16">
        <f>VLOOKUP(A68,Hoja1!A:D,2,FALSE)</f>
        <v>5071995</v>
      </c>
      <c r="P68" s="11" t="s">
        <v>1472</v>
      </c>
      <c r="Q68">
        <f t="shared" si="5"/>
        <v>1</v>
      </c>
    </row>
    <row r="69" spans="1:17" hidden="1" x14ac:dyDescent="0.25">
      <c r="A69" s="2">
        <v>1780000</v>
      </c>
      <c r="B69">
        <v>125951</v>
      </c>
      <c r="C69">
        <v>20220815</v>
      </c>
      <c r="D69">
        <v>575865</v>
      </c>
      <c r="E69">
        <v>466511</v>
      </c>
      <c r="F69" t="s">
        <v>217</v>
      </c>
      <c r="G69" t="s">
        <v>218</v>
      </c>
      <c r="H69">
        <v>1005</v>
      </c>
      <c r="I69" t="e">
        <v>#N/A</v>
      </c>
      <c r="J69" t="e">
        <v>#N/A</v>
      </c>
      <c r="K69" s="8" t="e">
        <v>#N/A</v>
      </c>
      <c r="L69" t="e">
        <f>VLOOKUP(A69,Hoja1!A:D,4,FALSE)</f>
        <v>#N/A</v>
      </c>
      <c r="M69" t="e">
        <f t="shared" si="3"/>
        <v>#N/A</v>
      </c>
      <c r="N69" t="e">
        <f t="shared" si="4"/>
        <v>#N/A</v>
      </c>
      <c r="O69" s="16" t="e">
        <f>VLOOKUP(A69,Hoja1!A:D,2,FALSE)</f>
        <v>#N/A</v>
      </c>
      <c r="P69" s="11" t="s">
        <v>1447</v>
      </c>
      <c r="Q69">
        <f t="shared" si="5"/>
        <v>1</v>
      </c>
    </row>
    <row r="70" spans="1:17" x14ac:dyDescent="0.25">
      <c r="A70" s="2">
        <v>200022782425</v>
      </c>
      <c r="B70">
        <v>73748</v>
      </c>
      <c r="C70">
        <v>20220815</v>
      </c>
      <c r="D70">
        <v>1797</v>
      </c>
      <c r="E70">
        <v>468209</v>
      </c>
      <c r="F70" t="s">
        <v>16</v>
      </c>
      <c r="G70" t="s">
        <v>93</v>
      </c>
      <c r="H70">
        <v>2596</v>
      </c>
      <c r="I70" t="e">
        <v>#N/A</v>
      </c>
      <c r="J70" t="e">
        <v>#N/A</v>
      </c>
      <c r="K70" s="8" t="e">
        <v>#N/A</v>
      </c>
      <c r="L70">
        <f>VLOOKUP(A70,Hoja1!A:D,4,FALSE)</f>
        <v>25.96</v>
      </c>
      <c r="M70">
        <f t="shared" si="3"/>
        <v>2596</v>
      </c>
      <c r="N70">
        <f t="shared" si="4"/>
        <v>0</v>
      </c>
      <c r="O70" s="16">
        <f>VLOOKUP(A70,Hoja1!A:D,2,FALSE)</f>
        <v>35006426</v>
      </c>
      <c r="P70" s="11" t="s">
        <v>1473</v>
      </c>
      <c r="Q70">
        <f t="shared" si="5"/>
        <v>1</v>
      </c>
    </row>
    <row r="71" spans="1:17" x14ac:dyDescent="0.25">
      <c r="A71" s="2">
        <v>400100226</v>
      </c>
      <c r="B71">
        <v>104109</v>
      </c>
      <c r="C71">
        <v>20220815</v>
      </c>
      <c r="D71">
        <v>2392</v>
      </c>
      <c r="E71">
        <v>469026</v>
      </c>
      <c r="F71" t="s">
        <v>16</v>
      </c>
      <c r="G71" t="s">
        <v>48</v>
      </c>
      <c r="H71">
        <v>2253</v>
      </c>
      <c r="I71" t="e">
        <v>#N/A</v>
      </c>
      <c r="J71" t="e">
        <v>#N/A</v>
      </c>
      <c r="K71" s="8" t="e">
        <v>#N/A</v>
      </c>
      <c r="L71">
        <f>VLOOKUP(A71,Hoja1!A:D,4,FALSE)</f>
        <v>22.53</v>
      </c>
      <c r="M71">
        <f t="shared" si="3"/>
        <v>2253</v>
      </c>
      <c r="N71">
        <f t="shared" si="4"/>
        <v>0</v>
      </c>
      <c r="O71" s="16">
        <f>VLOOKUP(A71,Hoja1!A:D,2,FALSE)</f>
        <v>5272105</v>
      </c>
      <c r="P71" s="11" t="s">
        <v>1474</v>
      </c>
      <c r="Q71">
        <f t="shared" si="5"/>
        <v>1</v>
      </c>
    </row>
    <row r="72" spans="1:17" x14ac:dyDescent="0.25">
      <c r="A72" s="2">
        <v>17865</v>
      </c>
      <c r="B72">
        <v>122111</v>
      </c>
      <c r="C72">
        <v>20220815</v>
      </c>
      <c r="D72">
        <v>575072</v>
      </c>
      <c r="E72">
        <v>471376</v>
      </c>
      <c r="F72" t="s">
        <v>16</v>
      </c>
      <c r="G72" t="s">
        <v>37</v>
      </c>
      <c r="H72">
        <v>250284</v>
      </c>
      <c r="I72" t="e">
        <v>#N/A</v>
      </c>
      <c r="J72" t="e">
        <v>#N/A</v>
      </c>
      <c r="K72" s="8" t="e">
        <v>#N/A</v>
      </c>
      <c r="L72">
        <f>VLOOKUP(A72,Hoja1!A:D,4,FALSE)</f>
        <v>2502.84</v>
      </c>
      <c r="M72">
        <f t="shared" si="3"/>
        <v>250284</v>
      </c>
      <c r="N72">
        <f t="shared" si="4"/>
        <v>0</v>
      </c>
      <c r="O72" s="16">
        <f>VLOOKUP(A72,Hoja1!A:D,2,FALSE)</f>
        <v>5321638</v>
      </c>
      <c r="P72" s="11" t="s">
        <v>1475</v>
      </c>
      <c r="Q72">
        <f t="shared" si="5"/>
        <v>1</v>
      </c>
    </row>
    <row r="73" spans="1:17" x14ac:dyDescent="0.25">
      <c r="A73" s="2">
        <v>200016718302</v>
      </c>
      <c r="B73">
        <v>141804</v>
      </c>
      <c r="C73">
        <v>20220815</v>
      </c>
      <c r="D73">
        <v>3094</v>
      </c>
      <c r="E73">
        <v>484636</v>
      </c>
      <c r="F73" t="s">
        <v>16</v>
      </c>
      <c r="G73" t="s">
        <v>50</v>
      </c>
      <c r="H73">
        <v>2219</v>
      </c>
      <c r="I73" t="e">
        <v>#N/A</v>
      </c>
      <c r="J73" t="e">
        <v>#N/A</v>
      </c>
      <c r="K73" s="8" t="e">
        <v>#N/A</v>
      </c>
      <c r="L73">
        <f>VLOOKUP(A73,Hoja1!A:D,4,FALSE)</f>
        <v>22.19</v>
      </c>
      <c r="M73">
        <f t="shared" si="3"/>
        <v>2219</v>
      </c>
      <c r="N73">
        <f t="shared" si="4"/>
        <v>0</v>
      </c>
      <c r="O73" s="16">
        <f>VLOOKUP(A73,Hoja1!A:D,2,FALSE)</f>
        <v>5284960</v>
      </c>
      <c r="P73" s="11" t="s">
        <v>1476</v>
      </c>
      <c r="Q73">
        <f t="shared" si="5"/>
        <v>1</v>
      </c>
    </row>
    <row r="74" spans="1:17" x14ac:dyDescent="0.25">
      <c r="A74" s="2">
        <v>443602</v>
      </c>
      <c r="B74">
        <v>122126</v>
      </c>
      <c r="C74">
        <v>20220815</v>
      </c>
      <c r="D74">
        <v>575085</v>
      </c>
      <c r="E74">
        <v>485629</v>
      </c>
      <c r="F74" t="s">
        <v>16</v>
      </c>
      <c r="G74" t="s">
        <v>220</v>
      </c>
      <c r="H74">
        <v>59344</v>
      </c>
      <c r="I74" t="e">
        <v>#N/A</v>
      </c>
      <c r="J74" t="e">
        <v>#N/A</v>
      </c>
      <c r="K74" s="8" t="e">
        <v>#N/A</v>
      </c>
      <c r="L74">
        <f>VLOOKUP(A74,Hoja1!A:D,4,FALSE)</f>
        <v>593.44000000000005</v>
      </c>
      <c r="M74">
        <f t="shared" si="3"/>
        <v>59344.000000000007</v>
      </c>
      <c r="N74">
        <f t="shared" si="4"/>
        <v>0</v>
      </c>
      <c r="O74" s="16">
        <f>VLOOKUP(A74,Hoja1!A:D,2,FALSE)</f>
        <v>65002092</v>
      </c>
      <c r="P74" s="11" t="s">
        <v>1477</v>
      </c>
      <c r="Q74">
        <f t="shared" si="5"/>
        <v>1</v>
      </c>
    </row>
    <row r="75" spans="1:17" hidden="1" x14ac:dyDescent="0.25">
      <c r="A75" s="2">
        <v>200019196944</v>
      </c>
      <c r="B75">
        <v>131047</v>
      </c>
      <c r="C75">
        <v>20220815</v>
      </c>
      <c r="D75">
        <v>2920</v>
      </c>
      <c r="E75">
        <v>500888</v>
      </c>
      <c r="F75" t="s">
        <v>201</v>
      </c>
      <c r="G75" t="s">
        <v>221</v>
      </c>
      <c r="H75">
        <v>2665</v>
      </c>
      <c r="I75" t="e">
        <v>#N/A</v>
      </c>
      <c r="J75" t="e">
        <v>#N/A</v>
      </c>
      <c r="K75" s="8" t="e">
        <v>#N/A</v>
      </c>
      <c r="L75" t="e">
        <f>VLOOKUP(A75,Hoja1!A:D,4,FALSE)</f>
        <v>#N/A</v>
      </c>
      <c r="M75" t="e">
        <f t="shared" si="3"/>
        <v>#N/A</v>
      </c>
      <c r="N75" t="e">
        <f t="shared" si="4"/>
        <v>#N/A</v>
      </c>
      <c r="O75" s="16" t="e">
        <f>VLOOKUP(A75,Hoja1!A:D,2,FALSE)</f>
        <v>#N/A</v>
      </c>
      <c r="P75" s="11" t="s">
        <v>1447</v>
      </c>
      <c r="Q75">
        <f t="shared" si="5"/>
        <v>1</v>
      </c>
    </row>
    <row r="76" spans="1:17" x14ac:dyDescent="0.25">
      <c r="A76" s="2">
        <v>1837566</v>
      </c>
      <c r="B76">
        <v>111514</v>
      </c>
      <c r="C76">
        <v>20220815</v>
      </c>
      <c r="D76">
        <v>573599</v>
      </c>
      <c r="E76">
        <v>514846</v>
      </c>
      <c r="F76" t="s">
        <v>16</v>
      </c>
      <c r="G76" t="s">
        <v>223</v>
      </c>
      <c r="H76">
        <v>2946</v>
      </c>
      <c r="I76" t="e">
        <v>#N/A</v>
      </c>
      <c r="J76" t="e">
        <v>#N/A</v>
      </c>
      <c r="K76" s="8" t="e">
        <v>#N/A</v>
      </c>
      <c r="L76">
        <f>VLOOKUP(A76,Hoja1!A:D,4,FALSE)</f>
        <v>29.46</v>
      </c>
      <c r="M76">
        <f t="shared" si="3"/>
        <v>2946</v>
      </c>
      <c r="N76">
        <f t="shared" si="4"/>
        <v>0</v>
      </c>
      <c r="O76" s="16">
        <f>VLOOKUP(A76,Hoja1!A:D,2,FALSE)</f>
        <v>5250550</v>
      </c>
      <c r="P76" s="11" t="s">
        <v>1478</v>
      </c>
      <c r="Q76">
        <f t="shared" si="5"/>
        <v>1</v>
      </c>
    </row>
    <row r="77" spans="1:17" x14ac:dyDescent="0.25">
      <c r="A77" s="2">
        <v>200016610236</v>
      </c>
      <c r="B77">
        <v>132837</v>
      </c>
      <c r="C77">
        <v>20220815</v>
      </c>
      <c r="D77">
        <v>2955</v>
      </c>
      <c r="E77">
        <v>517639</v>
      </c>
      <c r="F77" t="s">
        <v>16</v>
      </c>
      <c r="G77" t="s">
        <v>34</v>
      </c>
      <c r="H77">
        <v>18316</v>
      </c>
      <c r="I77" t="e">
        <v>#N/A</v>
      </c>
      <c r="J77" t="e">
        <v>#N/A</v>
      </c>
      <c r="K77" s="8" t="e">
        <v>#N/A</v>
      </c>
      <c r="L77">
        <f>VLOOKUP(A77,Hoja1!A:D,4,FALSE)</f>
        <v>183.16</v>
      </c>
      <c r="M77">
        <f t="shared" si="3"/>
        <v>18316</v>
      </c>
      <c r="N77">
        <f t="shared" si="4"/>
        <v>0</v>
      </c>
      <c r="O77" s="16">
        <f>VLOOKUP(A77,Hoja1!A:D,2,FALSE)</f>
        <v>5331273</v>
      </c>
      <c r="P77" s="11" t="s">
        <v>1479</v>
      </c>
      <c r="Q77">
        <f t="shared" si="5"/>
        <v>1</v>
      </c>
    </row>
    <row r="78" spans="1:17" x14ac:dyDescent="0.25">
      <c r="A78" s="2">
        <v>1701781</v>
      </c>
      <c r="B78">
        <v>122158</v>
      </c>
      <c r="C78">
        <v>20220815</v>
      </c>
      <c r="D78">
        <v>575090</v>
      </c>
      <c r="E78">
        <v>518179</v>
      </c>
      <c r="F78" t="s">
        <v>16</v>
      </c>
      <c r="G78" t="s">
        <v>205</v>
      </c>
      <c r="H78">
        <v>210043</v>
      </c>
      <c r="I78" t="e">
        <v>#N/A</v>
      </c>
      <c r="J78" t="e">
        <v>#N/A</v>
      </c>
      <c r="K78" s="8" t="e">
        <v>#N/A</v>
      </c>
      <c r="L78">
        <f>VLOOKUP(A78,Hoja1!A:D,4,FALSE)</f>
        <v>2100.4299999999998</v>
      </c>
      <c r="M78">
        <f t="shared" si="3"/>
        <v>210042.99999999997</v>
      </c>
      <c r="N78">
        <f t="shared" si="4"/>
        <v>0</v>
      </c>
      <c r="O78" s="16">
        <f>VLOOKUP(A78,Hoja1!A:D,2,FALSE)</f>
        <v>5321638</v>
      </c>
      <c r="P78" s="11" t="s">
        <v>1475</v>
      </c>
      <c r="Q78">
        <f t="shared" si="5"/>
        <v>1</v>
      </c>
    </row>
    <row r="79" spans="1:17" hidden="1" x14ac:dyDescent="0.25">
      <c r="A79" s="2">
        <v>200024506178</v>
      </c>
      <c r="B79">
        <v>131746</v>
      </c>
      <c r="C79">
        <v>20220815</v>
      </c>
      <c r="D79">
        <v>2934</v>
      </c>
      <c r="E79">
        <v>522811</v>
      </c>
      <c r="F79" t="s">
        <v>225</v>
      </c>
      <c r="G79" t="s">
        <v>226</v>
      </c>
      <c r="H79">
        <v>560</v>
      </c>
      <c r="I79" t="e">
        <v>#N/A</v>
      </c>
      <c r="J79" t="e">
        <v>#N/A</v>
      </c>
      <c r="K79" s="8" t="e">
        <v>#N/A</v>
      </c>
      <c r="L79" t="e">
        <f>VLOOKUP(A79,Hoja1!A:D,4,FALSE)</f>
        <v>#N/A</v>
      </c>
      <c r="M79" t="e">
        <f t="shared" si="3"/>
        <v>#N/A</v>
      </c>
      <c r="N79" t="e">
        <f t="shared" si="4"/>
        <v>#N/A</v>
      </c>
      <c r="O79" s="16" t="e">
        <f>VLOOKUP(A79,Hoja1!A:D,2,FALSE)</f>
        <v>#N/A</v>
      </c>
      <c r="P79" s="11" t="s">
        <v>1447</v>
      </c>
      <c r="Q79">
        <f t="shared" si="5"/>
        <v>1</v>
      </c>
    </row>
    <row r="80" spans="1:17" x14ac:dyDescent="0.25">
      <c r="A80" s="2">
        <v>1666614</v>
      </c>
      <c r="B80">
        <v>95205</v>
      </c>
      <c r="C80">
        <v>20220815</v>
      </c>
      <c r="D80">
        <v>571258</v>
      </c>
      <c r="E80">
        <v>525666</v>
      </c>
      <c r="F80" t="s">
        <v>16</v>
      </c>
      <c r="G80" t="s">
        <v>70</v>
      </c>
      <c r="H80">
        <v>4926</v>
      </c>
      <c r="I80" t="e">
        <v>#N/A</v>
      </c>
      <c r="J80" t="e">
        <v>#N/A</v>
      </c>
      <c r="K80" s="8" t="e">
        <v>#N/A</v>
      </c>
      <c r="L80">
        <f>VLOOKUP(A80,Hoja1!A:D,4,FALSE)</f>
        <v>49.26</v>
      </c>
      <c r="M80">
        <f t="shared" si="3"/>
        <v>4926</v>
      </c>
      <c r="N80">
        <f t="shared" si="4"/>
        <v>0</v>
      </c>
      <c r="O80" s="16">
        <f>VLOOKUP(A80,Hoja1!A:D,2,FALSE)</f>
        <v>5027581</v>
      </c>
      <c r="P80" s="11" t="s">
        <v>1463</v>
      </c>
      <c r="Q80">
        <f t="shared" si="5"/>
        <v>1</v>
      </c>
    </row>
    <row r="81" spans="1:17" x14ac:dyDescent="0.25">
      <c r="A81" s="2">
        <v>200017576485</v>
      </c>
      <c r="B81">
        <v>100847</v>
      </c>
      <c r="C81">
        <v>20220815</v>
      </c>
      <c r="D81">
        <v>2234</v>
      </c>
      <c r="E81">
        <v>527636</v>
      </c>
      <c r="F81" t="s">
        <v>16</v>
      </c>
      <c r="G81" t="s">
        <v>39</v>
      </c>
      <c r="H81">
        <v>1961</v>
      </c>
      <c r="I81" t="e">
        <v>#N/A</v>
      </c>
      <c r="J81" t="e">
        <v>#N/A</v>
      </c>
      <c r="K81" s="8" t="e">
        <v>#N/A</v>
      </c>
      <c r="L81">
        <f>VLOOKUP(A81,Hoja1!A:D,4,FALSE)</f>
        <v>19.61</v>
      </c>
      <c r="M81">
        <f t="shared" si="3"/>
        <v>1961</v>
      </c>
      <c r="N81">
        <f t="shared" si="4"/>
        <v>0</v>
      </c>
      <c r="O81" s="16">
        <f>VLOOKUP(A81,Hoja1!A:D,2,FALSE)</f>
        <v>25063495</v>
      </c>
      <c r="P81" s="11" t="s">
        <v>1480</v>
      </c>
      <c r="Q81">
        <f t="shared" si="5"/>
        <v>1</v>
      </c>
    </row>
    <row r="82" spans="1:17" x14ac:dyDescent="0.25">
      <c r="A82" s="2">
        <v>1416328</v>
      </c>
      <c r="B82">
        <v>93530</v>
      </c>
      <c r="C82">
        <v>20220815</v>
      </c>
      <c r="D82">
        <v>1415</v>
      </c>
      <c r="E82">
        <v>530213</v>
      </c>
      <c r="F82" t="s">
        <v>16</v>
      </c>
      <c r="G82" t="s">
        <v>120</v>
      </c>
      <c r="H82">
        <v>19385</v>
      </c>
      <c r="I82" t="e">
        <v>#N/A</v>
      </c>
      <c r="J82" t="e">
        <v>#N/A</v>
      </c>
      <c r="K82" s="8" t="e">
        <v>#N/A</v>
      </c>
      <c r="L82">
        <f>VLOOKUP(A82,Hoja1!A:D,4,FALSE)</f>
        <v>193.85</v>
      </c>
      <c r="M82">
        <f t="shared" si="3"/>
        <v>19385</v>
      </c>
      <c r="N82">
        <f t="shared" si="4"/>
        <v>0</v>
      </c>
      <c r="O82" s="16">
        <f>VLOOKUP(A82,Hoja1!A:D,2,FALSE)</f>
        <v>5092361</v>
      </c>
      <c r="P82" s="11" t="s">
        <v>1481</v>
      </c>
      <c r="Q82">
        <f t="shared" si="5"/>
        <v>1</v>
      </c>
    </row>
    <row r="83" spans="1:17" hidden="1" x14ac:dyDescent="0.25">
      <c r="A83" s="2">
        <v>174193</v>
      </c>
      <c r="B83">
        <v>80215</v>
      </c>
      <c r="C83">
        <v>20220815</v>
      </c>
      <c r="D83">
        <v>568779</v>
      </c>
      <c r="E83">
        <v>541415</v>
      </c>
      <c r="F83" t="s">
        <v>231</v>
      </c>
      <c r="G83" t="s">
        <v>232</v>
      </c>
      <c r="H83">
        <v>7600</v>
      </c>
      <c r="I83" t="e">
        <v>#N/A</v>
      </c>
      <c r="J83" t="e">
        <v>#N/A</v>
      </c>
      <c r="K83" s="8" t="e">
        <v>#N/A</v>
      </c>
      <c r="L83" t="e">
        <f>VLOOKUP(A83,Hoja1!A:D,4,FALSE)</f>
        <v>#N/A</v>
      </c>
      <c r="M83" t="e">
        <f t="shared" si="3"/>
        <v>#N/A</v>
      </c>
      <c r="N83" t="e">
        <f t="shared" si="4"/>
        <v>#N/A</v>
      </c>
      <c r="O83" s="16" t="e">
        <f>VLOOKUP(A83,Hoja1!A:D,2,FALSE)</f>
        <v>#N/A</v>
      </c>
      <c r="P83" s="11" t="s">
        <v>1447</v>
      </c>
      <c r="Q83">
        <f t="shared" si="5"/>
        <v>1</v>
      </c>
    </row>
    <row r="84" spans="1:17" hidden="1" x14ac:dyDescent="0.25">
      <c r="A84" s="2">
        <v>199472</v>
      </c>
      <c r="B84">
        <v>80821</v>
      </c>
      <c r="C84">
        <v>20220815</v>
      </c>
      <c r="D84">
        <v>480</v>
      </c>
      <c r="E84">
        <v>553511</v>
      </c>
      <c r="F84" t="s">
        <v>233</v>
      </c>
      <c r="G84" t="s">
        <v>209</v>
      </c>
      <c r="H84">
        <v>401</v>
      </c>
      <c r="I84" t="e">
        <v>#N/A</v>
      </c>
      <c r="J84" t="e">
        <v>#N/A</v>
      </c>
      <c r="K84" s="8" t="e">
        <v>#N/A</v>
      </c>
      <c r="L84" t="e">
        <f>VLOOKUP(A84,Hoja1!A:D,4,FALSE)</f>
        <v>#N/A</v>
      </c>
      <c r="M84" t="e">
        <f t="shared" si="3"/>
        <v>#N/A</v>
      </c>
      <c r="N84" t="e">
        <f t="shared" si="4"/>
        <v>#N/A</v>
      </c>
      <c r="O84" s="16" t="e">
        <f>VLOOKUP(A84,Hoja1!A:D,2,FALSE)</f>
        <v>#N/A</v>
      </c>
      <c r="P84" s="11" t="s">
        <v>1447</v>
      </c>
      <c r="Q84">
        <f t="shared" si="5"/>
        <v>1</v>
      </c>
    </row>
    <row r="85" spans="1:17" hidden="1" x14ac:dyDescent="0.25">
      <c r="A85" s="2">
        <v>200022250720</v>
      </c>
      <c r="B85">
        <v>80955</v>
      </c>
      <c r="C85">
        <v>20220815</v>
      </c>
      <c r="D85">
        <v>1829</v>
      </c>
      <c r="E85">
        <v>557093</v>
      </c>
      <c r="F85" t="s">
        <v>234</v>
      </c>
      <c r="G85" t="s">
        <v>235</v>
      </c>
      <c r="H85">
        <v>454</v>
      </c>
      <c r="I85" t="e">
        <v>#N/A</v>
      </c>
      <c r="J85" t="e">
        <v>#N/A</v>
      </c>
      <c r="K85" s="8" t="e">
        <v>#N/A</v>
      </c>
      <c r="L85" t="e">
        <f>VLOOKUP(A85,Hoja1!A:D,4,FALSE)</f>
        <v>#N/A</v>
      </c>
      <c r="M85" t="e">
        <f t="shared" si="3"/>
        <v>#N/A</v>
      </c>
      <c r="N85" t="e">
        <f t="shared" si="4"/>
        <v>#N/A</v>
      </c>
      <c r="O85" s="16" t="e">
        <f>VLOOKUP(A85,Hoja1!A:D,2,FALSE)</f>
        <v>#N/A</v>
      </c>
      <c r="P85" s="11" t="s">
        <v>1447</v>
      </c>
      <c r="Q85">
        <f t="shared" si="5"/>
        <v>1</v>
      </c>
    </row>
    <row r="86" spans="1:17" hidden="1" x14ac:dyDescent="0.25">
      <c r="A86" s="2">
        <v>5017108</v>
      </c>
      <c r="B86">
        <v>133034</v>
      </c>
      <c r="C86">
        <v>20220815</v>
      </c>
      <c r="D86">
        <v>2927</v>
      </c>
      <c r="E86">
        <v>562653</v>
      </c>
      <c r="F86" t="s">
        <v>236</v>
      </c>
      <c r="G86" t="s">
        <v>237</v>
      </c>
      <c r="H86">
        <v>1413</v>
      </c>
      <c r="I86" t="e">
        <v>#N/A</v>
      </c>
      <c r="J86" t="e">
        <v>#N/A</v>
      </c>
      <c r="K86" s="8" t="e">
        <v>#N/A</v>
      </c>
      <c r="L86" t="e">
        <f>VLOOKUP(A86,Hoja1!A:D,4,FALSE)</f>
        <v>#N/A</v>
      </c>
      <c r="M86" t="e">
        <f t="shared" si="3"/>
        <v>#N/A</v>
      </c>
      <c r="N86" t="e">
        <f t="shared" si="4"/>
        <v>#N/A</v>
      </c>
      <c r="O86" s="16" t="e">
        <f>VLOOKUP(A86,Hoja1!A:D,2,FALSE)</f>
        <v>#N/A</v>
      </c>
      <c r="P86" s="11" t="s">
        <v>1447</v>
      </c>
      <c r="Q86">
        <f t="shared" si="5"/>
        <v>1</v>
      </c>
    </row>
    <row r="87" spans="1:17" hidden="1" x14ac:dyDescent="0.25">
      <c r="A87" s="2">
        <v>200018109351</v>
      </c>
      <c r="B87">
        <v>81316</v>
      </c>
      <c r="C87">
        <v>20220815</v>
      </c>
      <c r="D87">
        <v>1836</v>
      </c>
      <c r="E87">
        <v>564266</v>
      </c>
      <c r="F87" t="s">
        <v>138</v>
      </c>
      <c r="G87" t="s">
        <v>238</v>
      </c>
      <c r="H87">
        <v>1740</v>
      </c>
      <c r="I87" t="e">
        <v>#N/A</v>
      </c>
      <c r="J87" t="e">
        <v>#N/A</v>
      </c>
      <c r="K87" s="8" t="e">
        <v>#N/A</v>
      </c>
      <c r="L87" t="e">
        <f>VLOOKUP(A87,Hoja1!A:D,4,FALSE)</f>
        <v>#N/A</v>
      </c>
      <c r="M87" t="e">
        <f t="shared" si="3"/>
        <v>#N/A</v>
      </c>
      <c r="N87" t="e">
        <f t="shared" si="4"/>
        <v>#N/A</v>
      </c>
      <c r="O87" s="16" t="e">
        <f>VLOOKUP(A87,Hoja1!A:D,2,FALSE)</f>
        <v>#N/A</v>
      </c>
      <c r="P87" s="11" t="s">
        <v>1447</v>
      </c>
      <c r="Q87">
        <f t="shared" si="5"/>
        <v>1</v>
      </c>
    </row>
    <row r="88" spans="1:17" hidden="1" x14ac:dyDescent="0.25">
      <c r="A88" s="2">
        <v>463002</v>
      </c>
      <c r="B88">
        <v>81512</v>
      </c>
      <c r="C88">
        <v>20220815</v>
      </c>
      <c r="D88">
        <v>486</v>
      </c>
      <c r="E88">
        <v>568199</v>
      </c>
      <c r="F88" t="s">
        <v>239</v>
      </c>
      <c r="G88" t="s">
        <v>240</v>
      </c>
      <c r="H88">
        <v>2993</v>
      </c>
      <c r="I88" t="e">
        <v>#N/A</v>
      </c>
      <c r="J88" t="e">
        <v>#N/A</v>
      </c>
      <c r="K88" s="8" t="e">
        <v>#N/A</v>
      </c>
      <c r="L88" t="e">
        <f>VLOOKUP(A88,Hoja1!A:D,4,FALSE)</f>
        <v>#N/A</v>
      </c>
      <c r="M88" t="e">
        <f t="shared" si="3"/>
        <v>#N/A</v>
      </c>
      <c r="N88" t="e">
        <f t="shared" si="4"/>
        <v>#N/A</v>
      </c>
      <c r="O88" s="16" t="e">
        <f>VLOOKUP(A88,Hoja1!A:D,2,FALSE)</f>
        <v>#N/A</v>
      </c>
      <c r="P88" s="11" t="s">
        <v>1447</v>
      </c>
      <c r="Q88">
        <f t="shared" si="5"/>
        <v>1</v>
      </c>
    </row>
    <row r="89" spans="1:17" hidden="1" x14ac:dyDescent="0.25">
      <c r="A89" s="2">
        <v>151787</v>
      </c>
      <c r="B89">
        <v>81522</v>
      </c>
      <c r="C89">
        <v>20220815</v>
      </c>
      <c r="D89">
        <v>568979</v>
      </c>
      <c r="E89">
        <v>568646</v>
      </c>
      <c r="F89" t="s">
        <v>241</v>
      </c>
      <c r="G89" t="s">
        <v>242</v>
      </c>
      <c r="H89">
        <v>454</v>
      </c>
      <c r="I89" t="e">
        <v>#N/A</v>
      </c>
      <c r="J89" t="e">
        <v>#N/A</v>
      </c>
      <c r="K89" s="8" t="e">
        <v>#N/A</v>
      </c>
      <c r="L89" t="e">
        <f>VLOOKUP(A89,Hoja1!A:D,4,FALSE)</f>
        <v>#N/A</v>
      </c>
      <c r="M89" t="e">
        <f t="shared" si="3"/>
        <v>#N/A</v>
      </c>
      <c r="N89" t="e">
        <f t="shared" si="4"/>
        <v>#N/A</v>
      </c>
      <c r="O89" s="16" t="e">
        <f>VLOOKUP(A89,Hoja1!A:D,2,FALSE)</f>
        <v>#N/A</v>
      </c>
      <c r="P89" s="11" t="s">
        <v>1447</v>
      </c>
      <c r="Q89">
        <f t="shared" si="5"/>
        <v>1</v>
      </c>
    </row>
    <row r="90" spans="1:17" hidden="1" x14ac:dyDescent="0.25">
      <c r="A90" s="2">
        <v>232709</v>
      </c>
      <c r="B90">
        <v>81617</v>
      </c>
      <c r="C90">
        <v>20220815</v>
      </c>
      <c r="D90">
        <v>568994</v>
      </c>
      <c r="E90">
        <v>570642</v>
      </c>
      <c r="F90" t="s">
        <v>243</v>
      </c>
      <c r="G90" t="s">
        <v>244</v>
      </c>
      <c r="H90">
        <v>1337</v>
      </c>
      <c r="I90" t="e">
        <v>#N/A</v>
      </c>
      <c r="J90" t="e">
        <v>#N/A</v>
      </c>
      <c r="K90" s="8" t="e">
        <v>#N/A</v>
      </c>
      <c r="L90" t="e">
        <f>VLOOKUP(A90,Hoja1!A:D,4,FALSE)</f>
        <v>#N/A</v>
      </c>
      <c r="M90" t="e">
        <f t="shared" si="3"/>
        <v>#N/A</v>
      </c>
      <c r="N90" t="e">
        <f t="shared" si="4"/>
        <v>#N/A</v>
      </c>
      <c r="O90" s="16" t="e">
        <f>VLOOKUP(A90,Hoja1!A:D,2,FALSE)</f>
        <v>#N/A</v>
      </c>
      <c r="P90" s="11" t="s">
        <v>1447</v>
      </c>
      <c r="Q90">
        <f t="shared" si="5"/>
        <v>1</v>
      </c>
    </row>
    <row r="91" spans="1:17" hidden="1" x14ac:dyDescent="0.25">
      <c r="A91" s="2">
        <v>200017739851</v>
      </c>
      <c r="B91">
        <v>81822</v>
      </c>
      <c r="C91">
        <v>20220815</v>
      </c>
      <c r="D91">
        <v>1853</v>
      </c>
      <c r="E91">
        <v>575229</v>
      </c>
      <c r="F91" t="s">
        <v>246</v>
      </c>
      <c r="G91" t="s">
        <v>247</v>
      </c>
      <c r="H91">
        <v>1873</v>
      </c>
      <c r="I91" t="e">
        <v>#N/A</v>
      </c>
      <c r="J91" t="e">
        <v>#N/A</v>
      </c>
      <c r="K91" s="8" t="e">
        <v>#N/A</v>
      </c>
      <c r="L91" t="e">
        <f>VLOOKUP(A91,Hoja1!A:D,4,FALSE)</f>
        <v>#N/A</v>
      </c>
      <c r="M91" t="e">
        <f t="shared" si="3"/>
        <v>#N/A</v>
      </c>
      <c r="N91" t="e">
        <f t="shared" si="4"/>
        <v>#N/A</v>
      </c>
      <c r="O91" s="16" t="e">
        <f>VLOOKUP(A91,Hoja1!A:D,2,FALSE)</f>
        <v>#N/A</v>
      </c>
      <c r="P91" s="11" t="s">
        <v>1447</v>
      </c>
      <c r="Q91">
        <f t="shared" si="5"/>
        <v>1</v>
      </c>
    </row>
    <row r="92" spans="1:17" hidden="1" x14ac:dyDescent="0.25">
      <c r="A92" s="2">
        <v>200019272380</v>
      </c>
      <c r="B92">
        <v>81829</v>
      </c>
      <c r="C92">
        <v>20220815</v>
      </c>
      <c r="D92">
        <v>1854</v>
      </c>
      <c r="E92">
        <v>575502</v>
      </c>
      <c r="F92" t="s">
        <v>248</v>
      </c>
      <c r="G92" t="s">
        <v>249</v>
      </c>
      <c r="H92">
        <v>354</v>
      </c>
      <c r="I92" t="e">
        <v>#N/A</v>
      </c>
      <c r="J92" t="e">
        <v>#N/A</v>
      </c>
      <c r="K92" s="8" t="e">
        <v>#N/A</v>
      </c>
      <c r="L92" t="e">
        <f>VLOOKUP(A92,Hoja1!A:D,4,FALSE)</f>
        <v>#N/A</v>
      </c>
      <c r="M92" t="e">
        <f t="shared" si="3"/>
        <v>#N/A</v>
      </c>
      <c r="N92" t="e">
        <f t="shared" si="4"/>
        <v>#N/A</v>
      </c>
      <c r="O92" s="16" t="e">
        <f>VLOOKUP(A92,Hoja1!A:D,2,FALSE)</f>
        <v>#N/A</v>
      </c>
      <c r="P92" s="11" t="s">
        <v>1447</v>
      </c>
      <c r="Q92">
        <f t="shared" si="5"/>
        <v>1</v>
      </c>
    </row>
    <row r="93" spans="1:17" x14ac:dyDescent="0.25">
      <c r="A93" s="2">
        <v>200017485976</v>
      </c>
      <c r="B93">
        <v>100940</v>
      </c>
      <c r="C93">
        <v>20220815</v>
      </c>
      <c r="D93">
        <v>2240</v>
      </c>
      <c r="E93">
        <v>580316</v>
      </c>
      <c r="F93" t="s">
        <v>16</v>
      </c>
      <c r="G93" t="s">
        <v>39</v>
      </c>
      <c r="H93">
        <v>354</v>
      </c>
      <c r="I93" t="e">
        <v>#N/A</v>
      </c>
      <c r="J93" t="e">
        <v>#N/A</v>
      </c>
      <c r="K93" s="8" t="e">
        <v>#N/A</v>
      </c>
      <c r="L93">
        <f>VLOOKUP(A93,Hoja1!A:D,4,FALSE)</f>
        <v>3.54</v>
      </c>
      <c r="M93">
        <f t="shared" si="3"/>
        <v>354</v>
      </c>
      <c r="N93">
        <f t="shared" si="4"/>
        <v>0</v>
      </c>
      <c r="O93" s="16">
        <f>VLOOKUP(A93,Hoja1!A:D,2,FALSE)</f>
        <v>25063495</v>
      </c>
      <c r="P93" s="11" t="s">
        <v>1480</v>
      </c>
      <c r="Q93">
        <f t="shared" si="5"/>
        <v>1</v>
      </c>
    </row>
    <row r="94" spans="1:17" hidden="1" x14ac:dyDescent="0.25">
      <c r="A94" s="2">
        <v>400598210</v>
      </c>
      <c r="B94">
        <v>133643</v>
      </c>
      <c r="C94">
        <v>20220815</v>
      </c>
      <c r="D94">
        <v>2981</v>
      </c>
      <c r="E94">
        <v>581761</v>
      </c>
      <c r="F94" t="s">
        <v>250</v>
      </c>
      <c r="G94" t="s">
        <v>171</v>
      </c>
      <c r="H94">
        <v>2815</v>
      </c>
      <c r="I94" t="e">
        <v>#N/A</v>
      </c>
      <c r="J94" t="e">
        <v>#N/A</v>
      </c>
      <c r="K94" s="8" t="e">
        <v>#N/A</v>
      </c>
      <c r="L94" t="e">
        <f>VLOOKUP(A94,Hoja1!A:D,4,FALSE)</f>
        <v>#N/A</v>
      </c>
      <c r="M94" t="e">
        <f t="shared" si="3"/>
        <v>#N/A</v>
      </c>
      <c r="N94" t="e">
        <f t="shared" si="4"/>
        <v>#N/A</v>
      </c>
      <c r="O94" s="16" t="e">
        <f>VLOOKUP(A94,Hoja1!A:D,2,FALSE)</f>
        <v>#N/A</v>
      </c>
      <c r="P94" s="11" t="s">
        <v>1447</v>
      </c>
      <c r="Q94">
        <f t="shared" si="5"/>
        <v>1</v>
      </c>
    </row>
    <row r="95" spans="1:17" x14ac:dyDescent="0.25">
      <c r="A95" s="2">
        <v>200016923712</v>
      </c>
      <c r="B95">
        <v>134634</v>
      </c>
      <c r="C95">
        <v>20220815</v>
      </c>
      <c r="D95">
        <v>3002</v>
      </c>
      <c r="E95">
        <v>594646</v>
      </c>
      <c r="F95" t="s">
        <v>16</v>
      </c>
      <c r="G95" t="s">
        <v>58</v>
      </c>
      <c r="H95">
        <v>9544</v>
      </c>
      <c r="I95" t="e">
        <v>#N/A</v>
      </c>
      <c r="J95" t="e">
        <v>#N/A</v>
      </c>
      <c r="K95" s="8" t="e">
        <v>#N/A</v>
      </c>
      <c r="L95">
        <f>VLOOKUP(A95,Hoja1!A:D,4,FALSE)</f>
        <v>95.44</v>
      </c>
      <c r="M95">
        <f t="shared" si="3"/>
        <v>9544</v>
      </c>
      <c r="N95">
        <f t="shared" si="4"/>
        <v>0</v>
      </c>
      <c r="O95" s="16">
        <f>VLOOKUP(A95,Hoja1!A:D,2,FALSE)</f>
        <v>865006496</v>
      </c>
      <c r="P95" s="11" t="s">
        <v>1482</v>
      </c>
      <c r="Q95">
        <f t="shared" si="5"/>
        <v>1</v>
      </c>
    </row>
    <row r="96" spans="1:17" x14ac:dyDescent="0.25">
      <c r="A96" s="2">
        <v>1666618</v>
      </c>
      <c r="B96">
        <v>95319</v>
      </c>
      <c r="C96">
        <v>20220815</v>
      </c>
      <c r="D96">
        <v>571292</v>
      </c>
      <c r="E96">
        <v>599859</v>
      </c>
      <c r="F96" t="s">
        <v>16</v>
      </c>
      <c r="G96" t="s">
        <v>149</v>
      </c>
      <c r="H96">
        <v>4861</v>
      </c>
      <c r="I96" t="e">
        <v>#N/A</v>
      </c>
      <c r="J96" t="e">
        <v>#N/A</v>
      </c>
      <c r="K96" s="8" t="e">
        <v>#N/A</v>
      </c>
      <c r="L96">
        <f>VLOOKUP(A96,Hoja1!A:D,4,FALSE)</f>
        <v>48.61</v>
      </c>
      <c r="M96">
        <f t="shared" si="3"/>
        <v>4861</v>
      </c>
      <c r="N96">
        <f t="shared" si="4"/>
        <v>0</v>
      </c>
      <c r="O96" s="16">
        <f>VLOOKUP(A96,Hoja1!A:D,2,FALSE)</f>
        <v>5027581</v>
      </c>
      <c r="P96" s="11" t="s">
        <v>1463</v>
      </c>
      <c r="Q96">
        <f t="shared" si="5"/>
        <v>1</v>
      </c>
    </row>
    <row r="97" spans="1:17" hidden="1" x14ac:dyDescent="0.25">
      <c r="A97" s="2">
        <v>200018543328</v>
      </c>
      <c r="B97">
        <v>83702</v>
      </c>
      <c r="C97">
        <v>20220815</v>
      </c>
      <c r="D97">
        <v>1893</v>
      </c>
      <c r="E97">
        <v>614899</v>
      </c>
      <c r="F97" t="s">
        <v>252</v>
      </c>
      <c r="G97" t="s">
        <v>183</v>
      </c>
      <c r="H97">
        <v>1409</v>
      </c>
      <c r="I97" t="e">
        <v>#N/A</v>
      </c>
      <c r="J97" t="e">
        <v>#N/A</v>
      </c>
      <c r="K97" s="8" t="e">
        <v>#N/A</v>
      </c>
      <c r="L97" t="e">
        <f>VLOOKUP(A97,Hoja1!A:D,4,FALSE)</f>
        <v>#N/A</v>
      </c>
      <c r="M97" t="e">
        <f t="shared" si="3"/>
        <v>#N/A</v>
      </c>
      <c r="N97" t="e">
        <f t="shared" si="4"/>
        <v>#N/A</v>
      </c>
      <c r="O97" s="16" t="e">
        <f>VLOOKUP(A97,Hoja1!A:D,2,FALSE)</f>
        <v>#N/A</v>
      </c>
      <c r="P97" s="11" t="s">
        <v>1447</v>
      </c>
      <c r="Q97">
        <f t="shared" si="5"/>
        <v>1</v>
      </c>
    </row>
    <row r="98" spans="1:17" hidden="1" x14ac:dyDescent="0.25">
      <c r="A98" s="2">
        <v>200024061737</v>
      </c>
      <c r="B98">
        <v>135003</v>
      </c>
      <c r="C98">
        <v>20220815</v>
      </c>
      <c r="D98">
        <v>3010</v>
      </c>
      <c r="E98">
        <v>624245</v>
      </c>
      <c r="F98" t="s">
        <v>254</v>
      </c>
      <c r="G98" t="s">
        <v>255</v>
      </c>
      <c r="H98">
        <v>747</v>
      </c>
      <c r="I98" t="e">
        <v>#N/A</v>
      </c>
      <c r="J98" t="e">
        <v>#N/A</v>
      </c>
      <c r="K98" s="8" t="e">
        <v>#N/A</v>
      </c>
      <c r="L98" t="e">
        <f>VLOOKUP(A98,Hoja1!A:D,4,FALSE)</f>
        <v>#N/A</v>
      </c>
      <c r="M98" t="e">
        <f t="shared" si="3"/>
        <v>#N/A</v>
      </c>
      <c r="N98" t="e">
        <f t="shared" si="4"/>
        <v>#N/A</v>
      </c>
      <c r="O98" s="16" t="e">
        <f>VLOOKUP(A98,Hoja1!A:D,2,FALSE)</f>
        <v>#N/A</v>
      </c>
      <c r="P98" s="11" t="s">
        <v>1447</v>
      </c>
      <c r="Q98">
        <f t="shared" si="5"/>
        <v>1</v>
      </c>
    </row>
    <row r="99" spans="1:17" hidden="1" x14ac:dyDescent="0.25">
      <c r="A99" s="2">
        <v>201001494388</v>
      </c>
      <c r="B99">
        <v>84206</v>
      </c>
      <c r="C99">
        <v>20220815</v>
      </c>
      <c r="D99">
        <v>1913</v>
      </c>
      <c r="E99">
        <v>627157</v>
      </c>
      <c r="F99" t="s">
        <v>256</v>
      </c>
      <c r="G99" t="s">
        <v>257</v>
      </c>
      <c r="H99">
        <v>944</v>
      </c>
      <c r="I99" t="e">
        <v>#N/A</v>
      </c>
      <c r="J99" t="e">
        <v>#N/A</v>
      </c>
      <c r="K99" s="8" t="e">
        <v>#N/A</v>
      </c>
      <c r="L99" t="e">
        <f>VLOOKUP(A99,Hoja1!A:D,4,FALSE)</f>
        <v>#N/A</v>
      </c>
      <c r="M99" t="e">
        <f t="shared" si="3"/>
        <v>#N/A</v>
      </c>
      <c r="N99" t="e">
        <f t="shared" si="4"/>
        <v>#N/A</v>
      </c>
      <c r="O99" s="16" t="e">
        <f>VLOOKUP(A99,Hoja1!A:D,2,FALSE)</f>
        <v>#N/A</v>
      </c>
      <c r="P99" s="11" t="s">
        <v>1447</v>
      </c>
      <c r="Q99">
        <f t="shared" si="5"/>
        <v>1</v>
      </c>
    </row>
    <row r="100" spans="1:17" x14ac:dyDescent="0.25">
      <c r="A100" s="2">
        <v>200022589879</v>
      </c>
      <c r="B100">
        <v>122350</v>
      </c>
      <c r="C100">
        <v>20220815</v>
      </c>
      <c r="D100">
        <v>2796</v>
      </c>
      <c r="E100">
        <v>630243</v>
      </c>
      <c r="F100" t="s">
        <v>16</v>
      </c>
      <c r="G100" t="s">
        <v>120</v>
      </c>
      <c r="H100">
        <v>9050</v>
      </c>
      <c r="I100" t="e">
        <v>#N/A</v>
      </c>
      <c r="J100" t="e">
        <v>#N/A</v>
      </c>
      <c r="K100" s="8" t="e">
        <v>#N/A</v>
      </c>
      <c r="L100">
        <f>VLOOKUP(A100,Hoja1!A:D,4,FALSE)</f>
        <v>90.5</v>
      </c>
      <c r="M100">
        <f t="shared" si="3"/>
        <v>9050</v>
      </c>
      <c r="N100">
        <f t="shared" si="4"/>
        <v>0</v>
      </c>
      <c r="O100" s="16">
        <f>VLOOKUP(A100,Hoja1!A:D,2,FALSE)</f>
        <v>5231559</v>
      </c>
      <c r="P100" s="11" t="s">
        <v>1483</v>
      </c>
      <c r="Q100">
        <f t="shared" si="5"/>
        <v>1</v>
      </c>
    </row>
    <row r="101" spans="1:17" hidden="1" x14ac:dyDescent="0.25">
      <c r="A101" s="2">
        <v>5687991</v>
      </c>
      <c r="B101">
        <v>84545</v>
      </c>
      <c r="C101">
        <v>20220815</v>
      </c>
      <c r="D101">
        <v>498</v>
      </c>
      <c r="E101">
        <v>636114</v>
      </c>
      <c r="F101" t="s">
        <v>258</v>
      </c>
      <c r="G101" t="s">
        <v>226</v>
      </c>
      <c r="H101">
        <v>2816</v>
      </c>
      <c r="I101" t="e">
        <v>#N/A</v>
      </c>
      <c r="J101" t="e">
        <v>#N/A</v>
      </c>
      <c r="K101" s="8" t="e">
        <v>#N/A</v>
      </c>
      <c r="L101" t="e">
        <f>VLOOKUP(A101,Hoja1!A:D,4,FALSE)</f>
        <v>#N/A</v>
      </c>
      <c r="M101" t="e">
        <f t="shared" si="3"/>
        <v>#N/A</v>
      </c>
      <c r="N101" t="e">
        <f t="shared" si="4"/>
        <v>#N/A</v>
      </c>
      <c r="O101" s="16" t="e">
        <f>VLOOKUP(A101,Hoja1!A:D,2,FALSE)</f>
        <v>#N/A</v>
      </c>
      <c r="P101" s="11" t="s">
        <v>1447</v>
      </c>
      <c r="Q101">
        <f t="shared" si="5"/>
        <v>1</v>
      </c>
    </row>
    <row r="102" spans="1:17" x14ac:dyDescent="0.25">
      <c r="A102" s="2">
        <v>200020520223</v>
      </c>
      <c r="B102">
        <v>120718</v>
      </c>
      <c r="C102">
        <v>20220815</v>
      </c>
      <c r="D102">
        <v>2750</v>
      </c>
      <c r="E102">
        <v>638389</v>
      </c>
      <c r="F102" t="s">
        <v>16</v>
      </c>
      <c r="G102" t="s">
        <v>259</v>
      </c>
      <c r="H102">
        <v>4998</v>
      </c>
      <c r="I102" t="e">
        <v>#N/A</v>
      </c>
      <c r="J102" t="e">
        <v>#N/A</v>
      </c>
      <c r="K102" s="8" t="e">
        <v>#N/A</v>
      </c>
      <c r="L102">
        <f>VLOOKUP(A102,Hoja1!A:D,4,FALSE)</f>
        <v>49.98</v>
      </c>
      <c r="M102">
        <f t="shared" si="3"/>
        <v>4998</v>
      </c>
      <c r="N102">
        <f t="shared" si="4"/>
        <v>0</v>
      </c>
      <c r="O102" s="16">
        <f>VLOOKUP(A102,Hoja1!A:D,2,FALSE)</f>
        <v>5122624</v>
      </c>
      <c r="P102" s="11" t="s">
        <v>1484</v>
      </c>
      <c r="Q102">
        <f t="shared" si="5"/>
        <v>1</v>
      </c>
    </row>
    <row r="103" spans="1:17" hidden="1" x14ac:dyDescent="0.25">
      <c r="A103" s="2">
        <v>357658</v>
      </c>
      <c r="B103">
        <v>85039</v>
      </c>
      <c r="C103">
        <v>20220815</v>
      </c>
      <c r="D103">
        <v>569616</v>
      </c>
      <c r="E103">
        <v>649181</v>
      </c>
      <c r="F103" t="s">
        <v>260</v>
      </c>
      <c r="G103" t="s">
        <v>232</v>
      </c>
      <c r="H103">
        <v>6528</v>
      </c>
      <c r="I103" t="e">
        <v>#N/A</v>
      </c>
      <c r="J103" t="e">
        <v>#N/A</v>
      </c>
      <c r="K103" s="8" t="e">
        <v>#N/A</v>
      </c>
      <c r="L103" t="e">
        <f>VLOOKUP(A103,Hoja1!A:D,4,FALSE)</f>
        <v>#N/A</v>
      </c>
      <c r="M103" t="e">
        <f t="shared" si="3"/>
        <v>#N/A</v>
      </c>
      <c r="N103" t="e">
        <f t="shared" si="4"/>
        <v>#N/A</v>
      </c>
      <c r="O103" s="16" t="e">
        <f>VLOOKUP(A103,Hoja1!A:D,2,FALSE)</f>
        <v>#N/A</v>
      </c>
      <c r="P103" s="11" t="s">
        <v>1447</v>
      </c>
      <c r="Q103">
        <f t="shared" si="5"/>
        <v>1</v>
      </c>
    </row>
    <row r="104" spans="1:17" x14ac:dyDescent="0.25">
      <c r="A104" s="2">
        <v>125164</v>
      </c>
      <c r="B104">
        <v>93729</v>
      </c>
      <c r="C104">
        <v>20220815</v>
      </c>
      <c r="D104">
        <v>541</v>
      </c>
      <c r="E104">
        <v>649319</v>
      </c>
      <c r="F104" t="s">
        <v>16</v>
      </c>
      <c r="G104" t="s">
        <v>80</v>
      </c>
      <c r="H104">
        <v>807</v>
      </c>
      <c r="I104" t="e">
        <v>#N/A</v>
      </c>
      <c r="J104" t="e">
        <v>#N/A</v>
      </c>
      <c r="K104" s="8" t="e">
        <v>#N/A</v>
      </c>
      <c r="L104">
        <f>VLOOKUP(A104,Hoja1!A:D,4,FALSE)</f>
        <v>8.07</v>
      </c>
      <c r="M104">
        <f t="shared" si="3"/>
        <v>807</v>
      </c>
      <c r="N104">
        <f t="shared" si="4"/>
        <v>0</v>
      </c>
      <c r="O104" s="16">
        <f>VLOOKUP(A104,Hoja1!A:D,2,FALSE)</f>
        <v>1021070533</v>
      </c>
      <c r="P104" s="11" t="s">
        <v>1485</v>
      </c>
      <c r="Q104">
        <f t="shared" si="5"/>
        <v>1</v>
      </c>
    </row>
    <row r="105" spans="1:17" hidden="1" x14ac:dyDescent="0.25">
      <c r="A105" s="2">
        <v>3594694</v>
      </c>
      <c r="B105">
        <v>85341</v>
      </c>
      <c r="C105">
        <v>20220815</v>
      </c>
      <c r="D105">
        <v>503</v>
      </c>
      <c r="E105">
        <v>657052</v>
      </c>
      <c r="F105" t="s">
        <v>261</v>
      </c>
      <c r="G105" t="s">
        <v>262</v>
      </c>
      <c r="H105">
        <v>796</v>
      </c>
      <c r="I105" t="e">
        <v>#N/A</v>
      </c>
      <c r="J105" t="e">
        <v>#N/A</v>
      </c>
      <c r="K105" s="8" t="e">
        <v>#N/A</v>
      </c>
      <c r="L105" t="e">
        <f>VLOOKUP(A105,Hoja1!A:D,4,FALSE)</f>
        <v>#N/A</v>
      </c>
      <c r="M105" t="e">
        <f t="shared" si="3"/>
        <v>#N/A</v>
      </c>
      <c r="N105" t="e">
        <f t="shared" si="4"/>
        <v>#N/A</v>
      </c>
      <c r="O105" s="16" t="e">
        <f>VLOOKUP(A105,Hoja1!A:D,2,FALSE)</f>
        <v>#N/A</v>
      </c>
      <c r="P105" s="11" t="s">
        <v>1447</v>
      </c>
      <c r="Q105">
        <f t="shared" si="5"/>
        <v>1</v>
      </c>
    </row>
    <row r="106" spans="1:17" hidden="1" x14ac:dyDescent="0.25">
      <c r="A106" s="2">
        <v>949371</v>
      </c>
      <c r="B106">
        <v>85451</v>
      </c>
      <c r="C106">
        <v>20220815</v>
      </c>
      <c r="D106">
        <v>505</v>
      </c>
      <c r="E106">
        <v>659927</v>
      </c>
      <c r="F106" t="s">
        <v>263</v>
      </c>
      <c r="G106" t="s">
        <v>240</v>
      </c>
      <c r="H106">
        <v>3131</v>
      </c>
      <c r="I106" t="e">
        <v>#N/A</v>
      </c>
      <c r="J106" t="e">
        <v>#N/A</v>
      </c>
      <c r="K106" s="8" t="e">
        <v>#N/A</v>
      </c>
      <c r="L106" t="e">
        <f>VLOOKUP(A106,Hoja1!A:D,4,FALSE)</f>
        <v>#N/A</v>
      </c>
      <c r="M106" t="e">
        <f t="shared" si="3"/>
        <v>#N/A</v>
      </c>
      <c r="N106" t="e">
        <f t="shared" si="4"/>
        <v>#N/A</v>
      </c>
      <c r="O106" s="16" t="e">
        <f>VLOOKUP(A106,Hoja1!A:D,2,FALSE)</f>
        <v>#N/A</v>
      </c>
      <c r="P106" s="11" t="s">
        <v>1447</v>
      </c>
      <c r="Q106">
        <f t="shared" si="5"/>
        <v>1</v>
      </c>
    </row>
    <row r="107" spans="1:17" hidden="1" x14ac:dyDescent="0.25">
      <c r="A107" s="2">
        <v>5482161</v>
      </c>
      <c r="B107">
        <v>85503</v>
      </c>
      <c r="C107">
        <v>20220815</v>
      </c>
      <c r="D107">
        <v>507</v>
      </c>
      <c r="E107">
        <v>660516</v>
      </c>
      <c r="F107" t="s">
        <v>264</v>
      </c>
      <c r="G107" t="s">
        <v>265</v>
      </c>
      <c r="H107">
        <v>1756</v>
      </c>
      <c r="I107" t="e">
        <v>#N/A</v>
      </c>
      <c r="J107" t="e">
        <v>#N/A</v>
      </c>
      <c r="K107" s="8" t="e">
        <v>#N/A</v>
      </c>
      <c r="L107" t="e">
        <f>VLOOKUP(A107,Hoja1!A:D,4,FALSE)</f>
        <v>#N/A</v>
      </c>
      <c r="M107" t="e">
        <f t="shared" si="3"/>
        <v>#N/A</v>
      </c>
      <c r="N107" t="e">
        <f t="shared" si="4"/>
        <v>#N/A</v>
      </c>
      <c r="O107" s="16" t="e">
        <f>VLOOKUP(A107,Hoja1!A:D,2,FALSE)</f>
        <v>#N/A</v>
      </c>
      <c r="P107" s="11" t="s">
        <v>1447</v>
      </c>
      <c r="Q107">
        <f t="shared" si="5"/>
        <v>1</v>
      </c>
    </row>
    <row r="108" spans="1:17" hidden="1" x14ac:dyDescent="0.25">
      <c r="A108" s="2">
        <v>1811199</v>
      </c>
      <c r="B108">
        <v>85504</v>
      </c>
      <c r="C108">
        <v>20220815</v>
      </c>
      <c r="D108">
        <v>506</v>
      </c>
      <c r="E108">
        <v>660580</v>
      </c>
      <c r="F108" t="s">
        <v>266</v>
      </c>
      <c r="G108" t="s">
        <v>267</v>
      </c>
      <c r="H108">
        <v>9193</v>
      </c>
      <c r="I108" t="e">
        <v>#N/A</v>
      </c>
      <c r="J108" t="e">
        <v>#N/A</v>
      </c>
      <c r="K108" s="8" t="e">
        <v>#N/A</v>
      </c>
      <c r="L108" t="e">
        <f>VLOOKUP(A108,Hoja1!A:D,4,FALSE)</f>
        <v>#N/A</v>
      </c>
      <c r="M108" t="e">
        <f t="shared" si="3"/>
        <v>#N/A</v>
      </c>
      <c r="N108" t="e">
        <f t="shared" si="4"/>
        <v>#N/A</v>
      </c>
      <c r="O108" s="16" t="e">
        <f>VLOOKUP(A108,Hoja1!A:D,2,FALSE)</f>
        <v>#N/A</v>
      </c>
      <c r="P108" s="11" t="s">
        <v>1447</v>
      </c>
      <c r="Q108">
        <f t="shared" si="5"/>
        <v>1</v>
      </c>
    </row>
    <row r="109" spans="1:17" hidden="1" x14ac:dyDescent="0.25">
      <c r="A109" s="2">
        <v>45062</v>
      </c>
      <c r="B109">
        <v>85521</v>
      </c>
      <c r="C109">
        <v>20220815</v>
      </c>
      <c r="D109">
        <v>508</v>
      </c>
      <c r="E109">
        <v>661234</v>
      </c>
      <c r="F109" t="s">
        <v>268</v>
      </c>
      <c r="G109" t="s">
        <v>156</v>
      </c>
      <c r="H109">
        <v>2490</v>
      </c>
      <c r="I109" t="e">
        <v>#N/A</v>
      </c>
      <c r="J109" t="e">
        <v>#N/A</v>
      </c>
      <c r="K109" s="8" t="e">
        <v>#N/A</v>
      </c>
      <c r="L109" t="e">
        <f>VLOOKUP(A109,Hoja1!A:D,4,FALSE)</f>
        <v>#N/A</v>
      </c>
      <c r="M109" t="e">
        <f t="shared" si="3"/>
        <v>#N/A</v>
      </c>
      <c r="N109" t="e">
        <f t="shared" si="4"/>
        <v>#N/A</v>
      </c>
      <c r="O109" s="16" t="e">
        <f>VLOOKUP(A109,Hoja1!A:D,2,FALSE)</f>
        <v>#N/A</v>
      </c>
      <c r="P109" s="11" t="s">
        <v>1447</v>
      </c>
      <c r="Q109">
        <f t="shared" si="5"/>
        <v>1</v>
      </c>
    </row>
    <row r="110" spans="1:17" hidden="1" x14ac:dyDescent="0.25">
      <c r="A110" s="2">
        <v>200016179190</v>
      </c>
      <c r="B110">
        <v>85610</v>
      </c>
      <c r="C110">
        <v>20220815</v>
      </c>
      <c r="D110">
        <v>1939</v>
      </c>
      <c r="E110">
        <v>663462</v>
      </c>
      <c r="F110" t="s">
        <v>269</v>
      </c>
      <c r="G110" t="s">
        <v>207</v>
      </c>
      <c r="H110">
        <v>632</v>
      </c>
      <c r="I110" t="e">
        <v>#N/A</v>
      </c>
      <c r="J110" t="e">
        <v>#N/A</v>
      </c>
      <c r="K110" s="8" t="e">
        <v>#N/A</v>
      </c>
      <c r="L110" t="e">
        <f>VLOOKUP(A110,Hoja1!A:D,4,FALSE)</f>
        <v>#N/A</v>
      </c>
      <c r="M110" t="e">
        <f t="shared" si="3"/>
        <v>#N/A</v>
      </c>
      <c r="N110" t="e">
        <f t="shared" si="4"/>
        <v>#N/A</v>
      </c>
      <c r="O110" s="16" t="e">
        <f>VLOOKUP(A110,Hoja1!A:D,2,FALSE)</f>
        <v>#N/A</v>
      </c>
      <c r="P110" s="11" t="s">
        <v>1447</v>
      </c>
      <c r="Q110">
        <f t="shared" si="5"/>
        <v>1</v>
      </c>
    </row>
    <row r="111" spans="1:17" hidden="1" x14ac:dyDescent="0.25">
      <c r="A111" s="2">
        <v>1765645</v>
      </c>
      <c r="B111">
        <v>85659</v>
      </c>
      <c r="C111">
        <v>20220815</v>
      </c>
      <c r="D111">
        <v>569737</v>
      </c>
      <c r="E111">
        <v>666088</v>
      </c>
      <c r="F111" t="s">
        <v>234</v>
      </c>
      <c r="G111" t="s">
        <v>270</v>
      </c>
      <c r="H111">
        <v>5135</v>
      </c>
      <c r="I111" t="e">
        <v>#N/A</v>
      </c>
      <c r="J111" t="e">
        <v>#N/A</v>
      </c>
      <c r="K111" s="8" t="e">
        <v>#N/A</v>
      </c>
      <c r="L111" t="e">
        <f>VLOOKUP(A111,Hoja1!A:D,4,FALSE)</f>
        <v>#N/A</v>
      </c>
      <c r="M111" t="e">
        <f t="shared" si="3"/>
        <v>#N/A</v>
      </c>
      <c r="N111" t="e">
        <f t="shared" si="4"/>
        <v>#N/A</v>
      </c>
      <c r="O111" s="16" t="e">
        <f>VLOOKUP(A111,Hoja1!A:D,2,FALSE)</f>
        <v>#N/A</v>
      </c>
      <c r="P111" s="11" t="s">
        <v>1447</v>
      </c>
      <c r="Q111">
        <f t="shared" si="5"/>
        <v>1</v>
      </c>
    </row>
    <row r="112" spans="1:17" hidden="1" x14ac:dyDescent="0.25">
      <c r="A112" s="2">
        <v>311522</v>
      </c>
      <c r="B112">
        <v>85727</v>
      </c>
      <c r="C112">
        <v>20220815</v>
      </c>
      <c r="D112">
        <v>510</v>
      </c>
      <c r="E112">
        <v>667320</v>
      </c>
      <c r="F112" t="s">
        <v>271</v>
      </c>
      <c r="G112" t="s">
        <v>272</v>
      </c>
      <c r="H112">
        <v>2052</v>
      </c>
      <c r="I112" t="e">
        <v>#N/A</v>
      </c>
      <c r="J112" t="e">
        <v>#N/A</v>
      </c>
      <c r="K112" s="8" t="e">
        <v>#N/A</v>
      </c>
      <c r="L112" t="e">
        <f>VLOOKUP(A112,Hoja1!A:D,4,FALSE)</f>
        <v>#N/A</v>
      </c>
      <c r="M112" t="e">
        <f t="shared" si="3"/>
        <v>#N/A</v>
      </c>
      <c r="N112" t="e">
        <f t="shared" si="4"/>
        <v>#N/A</v>
      </c>
      <c r="O112" s="16" t="e">
        <f>VLOOKUP(A112,Hoja1!A:D,2,FALSE)</f>
        <v>#N/A</v>
      </c>
      <c r="P112" s="11" t="s">
        <v>1447</v>
      </c>
      <c r="Q112">
        <f t="shared" si="5"/>
        <v>1</v>
      </c>
    </row>
    <row r="113" spans="1:17" hidden="1" x14ac:dyDescent="0.25">
      <c r="A113" s="2">
        <v>7517691</v>
      </c>
      <c r="B113">
        <v>90304</v>
      </c>
      <c r="C113">
        <v>20220815</v>
      </c>
      <c r="D113">
        <v>518</v>
      </c>
      <c r="E113">
        <v>682187</v>
      </c>
      <c r="F113" t="s">
        <v>273</v>
      </c>
      <c r="G113" t="s">
        <v>274</v>
      </c>
      <c r="H113">
        <v>2200</v>
      </c>
      <c r="I113" t="e">
        <v>#N/A</v>
      </c>
      <c r="J113" t="e">
        <v>#N/A</v>
      </c>
      <c r="K113" s="8" t="e">
        <v>#N/A</v>
      </c>
      <c r="L113" t="e">
        <f>VLOOKUP(A113,Hoja1!A:D,4,FALSE)</f>
        <v>#N/A</v>
      </c>
      <c r="M113" t="e">
        <f t="shared" si="3"/>
        <v>#N/A</v>
      </c>
      <c r="N113" t="e">
        <f t="shared" si="4"/>
        <v>#N/A</v>
      </c>
      <c r="O113" s="16" t="e">
        <f>VLOOKUP(A113,Hoja1!A:D,2,FALSE)</f>
        <v>#N/A</v>
      </c>
      <c r="P113" s="11" t="s">
        <v>1447</v>
      </c>
      <c r="Q113">
        <f t="shared" si="5"/>
        <v>1</v>
      </c>
    </row>
    <row r="114" spans="1:17" hidden="1" x14ac:dyDescent="0.25">
      <c r="A114" s="2">
        <v>3305323</v>
      </c>
      <c r="B114">
        <v>90429</v>
      </c>
      <c r="C114">
        <v>20220815</v>
      </c>
      <c r="D114">
        <v>520</v>
      </c>
      <c r="E114">
        <v>686251</v>
      </c>
      <c r="F114" t="s">
        <v>124</v>
      </c>
      <c r="G114" t="s">
        <v>237</v>
      </c>
      <c r="H114">
        <v>4164</v>
      </c>
      <c r="I114" t="e">
        <v>#N/A</v>
      </c>
      <c r="J114" t="e">
        <v>#N/A</v>
      </c>
      <c r="K114" s="8" t="e">
        <v>#N/A</v>
      </c>
      <c r="L114" t="e">
        <f>VLOOKUP(A114,Hoja1!A:D,4,FALSE)</f>
        <v>#N/A</v>
      </c>
      <c r="M114" t="e">
        <f t="shared" si="3"/>
        <v>#N/A</v>
      </c>
      <c r="N114" t="e">
        <f t="shared" si="4"/>
        <v>#N/A</v>
      </c>
      <c r="O114" s="16" t="e">
        <f>VLOOKUP(A114,Hoja1!A:D,2,FALSE)</f>
        <v>#N/A</v>
      </c>
      <c r="P114" s="11" t="s">
        <v>1447</v>
      </c>
      <c r="Q114">
        <f t="shared" si="5"/>
        <v>1</v>
      </c>
    </row>
    <row r="115" spans="1:17" x14ac:dyDescent="0.25">
      <c r="A115" s="2">
        <v>1866928</v>
      </c>
      <c r="B115">
        <v>122450</v>
      </c>
      <c r="C115">
        <v>20220815</v>
      </c>
      <c r="D115">
        <v>575153</v>
      </c>
      <c r="E115">
        <v>690033</v>
      </c>
      <c r="F115" t="s">
        <v>16</v>
      </c>
      <c r="G115" t="s">
        <v>164</v>
      </c>
      <c r="H115">
        <v>672378</v>
      </c>
      <c r="I115" t="e">
        <v>#N/A</v>
      </c>
      <c r="J115" t="e">
        <v>#N/A</v>
      </c>
      <c r="K115" s="8" t="e">
        <v>#N/A</v>
      </c>
      <c r="L115">
        <f>VLOOKUP(A115,Hoja1!A:D,4,FALSE)</f>
        <v>6723.78</v>
      </c>
      <c r="M115">
        <f t="shared" si="3"/>
        <v>672378</v>
      </c>
      <c r="N115">
        <f t="shared" si="4"/>
        <v>0</v>
      </c>
      <c r="O115" s="16">
        <f>VLOOKUP(A115,Hoja1!A:D,2,FALSE)</f>
        <v>5315871</v>
      </c>
      <c r="P115" s="11" t="s">
        <v>1486</v>
      </c>
      <c r="Q115">
        <f t="shared" si="5"/>
        <v>1</v>
      </c>
    </row>
    <row r="116" spans="1:17" hidden="1" x14ac:dyDescent="0.25">
      <c r="A116" s="2">
        <v>200024060374</v>
      </c>
      <c r="B116">
        <v>90716</v>
      </c>
      <c r="C116">
        <v>20220815</v>
      </c>
      <c r="D116">
        <v>1980</v>
      </c>
      <c r="E116">
        <v>693787</v>
      </c>
      <c r="F116" t="s">
        <v>276</v>
      </c>
      <c r="G116" t="s">
        <v>277</v>
      </c>
      <c r="H116">
        <v>2984</v>
      </c>
      <c r="I116" t="e">
        <v>#N/A</v>
      </c>
      <c r="J116" t="e">
        <v>#N/A</v>
      </c>
      <c r="K116" s="8" t="e">
        <v>#N/A</v>
      </c>
      <c r="L116" t="e">
        <f>VLOOKUP(A116,Hoja1!A:D,4,FALSE)</f>
        <v>#N/A</v>
      </c>
      <c r="M116" t="e">
        <f t="shared" si="3"/>
        <v>#N/A</v>
      </c>
      <c r="N116" t="e">
        <f t="shared" si="4"/>
        <v>#N/A</v>
      </c>
      <c r="O116" s="16" t="e">
        <f>VLOOKUP(A116,Hoja1!A:D,2,FALSE)</f>
        <v>#N/A</v>
      </c>
      <c r="P116" s="11" t="s">
        <v>1447</v>
      </c>
      <c r="Q116">
        <f t="shared" si="5"/>
        <v>1</v>
      </c>
    </row>
    <row r="117" spans="1:17" hidden="1" x14ac:dyDescent="0.25">
      <c r="A117" s="2">
        <v>200017776457</v>
      </c>
      <c r="B117">
        <v>90914</v>
      </c>
      <c r="C117">
        <v>20220815</v>
      </c>
      <c r="D117">
        <v>1987</v>
      </c>
      <c r="E117">
        <v>699714</v>
      </c>
      <c r="F117" t="s">
        <v>279</v>
      </c>
      <c r="G117" t="s">
        <v>280</v>
      </c>
      <c r="H117">
        <v>747</v>
      </c>
      <c r="I117" t="e">
        <v>#N/A</v>
      </c>
      <c r="J117" t="e">
        <v>#N/A</v>
      </c>
      <c r="K117" s="8" t="e">
        <v>#N/A</v>
      </c>
      <c r="L117" t="e">
        <f>VLOOKUP(A117,Hoja1!A:D,4,FALSE)</f>
        <v>#N/A</v>
      </c>
      <c r="M117" t="e">
        <f t="shared" si="3"/>
        <v>#N/A</v>
      </c>
      <c r="N117" t="e">
        <f t="shared" si="4"/>
        <v>#N/A</v>
      </c>
      <c r="O117" s="16" t="e">
        <f>VLOOKUP(A117,Hoja1!A:D,2,FALSE)</f>
        <v>#N/A</v>
      </c>
      <c r="P117" s="11" t="s">
        <v>1447</v>
      </c>
      <c r="Q117">
        <f t="shared" si="5"/>
        <v>1</v>
      </c>
    </row>
    <row r="118" spans="1:17" hidden="1" x14ac:dyDescent="0.25">
      <c r="A118" s="2">
        <v>200022061333</v>
      </c>
      <c r="B118">
        <v>91003</v>
      </c>
      <c r="C118">
        <v>20220815</v>
      </c>
      <c r="D118">
        <v>1990</v>
      </c>
      <c r="E118">
        <v>702393</v>
      </c>
      <c r="F118" t="s">
        <v>279</v>
      </c>
      <c r="G118" t="s">
        <v>244</v>
      </c>
      <c r="H118">
        <v>1415</v>
      </c>
      <c r="I118" t="e">
        <v>#N/A</v>
      </c>
      <c r="J118" t="e">
        <v>#N/A</v>
      </c>
      <c r="K118" s="8" t="e">
        <v>#N/A</v>
      </c>
      <c r="L118" t="e">
        <f>VLOOKUP(A118,Hoja1!A:D,4,FALSE)</f>
        <v>#N/A</v>
      </c>
      <c r="M118" t="e">
        <f t="shared" si="3"/>
        <v>#N/A</v>
      </c>
      <c r="N118" t="e">
        <f t="shared" si="4"/>
        <v>#N/A</v>
      </c>
      <c r="O118" s="16" t="e">
        <f>VLOOKUP(A118,Hoja1!A:D,2,FALSE)</f>
        <v>#N/A</v>
      </c>
      <c r="P118" s="11" t="s">
        <v>1447</v>
      </c>
      <c r="Q118">
        <f t="shared" si="5"/>
        <v>1</v>
      </c>
    </row>
    <row r="119" spans="1:17" hidden="1" x14ac:dyDescent="0.25">
      <c r="A119" s="2">
        <v>2295365</v>
      </c>
      <c r="B119">
        <v>91007</v>
      </c>
      <c r="C119">
        <v>20220815</v>
      </c>
      <c r="D119">
        <v>523</v>
      </c>
      <c r="E119">
        <v>702579</v>
      </c>
      <c r="F119" t="s">
        <v>189</v>
      </c>
      <c r="G119" t="s">
        <v>190</v>
      </c>
      <c r="H119">
        <v>4611</v>
      </c>
      <c r="I119" t="e">
        <v>#N/A</v>
      </c>
      <c r="J119" t="e">
        <v>#N/A</v>
      </c>
      <c r="K119" s="8" t="e">
        <v>#N/A</v>
      </c>
      <c r="L119" t="e">
        <f>VLOOKUP(A119,Hoja1!A:D,4,FALSE)</f>
        <v>#N/A</v>
      </c>
      <c r="M119" t="e">
        <f t="shared" si="3"/>
        <v>#N/A</v>
      </c>
      <c r="N119" t="e">
        <f t="shared" si="4"/>
        <v>#N/A</v>
      </c>
      <c r="O119" s="16" t="e">
        <f>VLOOKUP(A119,Hoja1!A:D,2,FALSE)</f>
        <v>#N/A</v>
      </c>
      <c r="P119" s="11" t="s">
        <v>1447</v>
      </c>
      <c r="Q119">
        <f t="shared" si="5"/>
        <v>1</v>
      </c>
    </row>
    <row r="120" spans="1:17" hidden="1" x14ac:dyDescent="0.25">
      <c r="A120" s="2">
        <v>200017210630</v>
      </c>
      <c r="B120">
        <v>141413</v>
      </c>
      <c r="C120">
        <v>20220815</v>
      </c>
      <c r="D120">
        <v>3080</v>
      </c>
      <c r="E120">
        <v>705444</v>
      </c>
      <c r="F120" t="s">
        <v>281</v>
      </c>
      <c r="G120" t="s">
        <v>238</v>
      </c>
      <c r="H120">
        <v>2949</v>
      </c>
      <c r="I120" t="e">
        <v>#N/A</v>
      </c>
      <c r="J120" t="e">
        <v>#N/A</v>
      </c>
      <c r="K120" s="8" t="e">
        <v>#N/A</v>
      </c>
      <c r="L120" t="e">
        <f>VLOOKUP(A120,Hoja1!A:D,4,FALSE)</f>
        <v>#N/A</v>
      </c>
      <c r="M120" t="e">
        <f t="shared" si="3"/>
        <v>#N/A</v>
      </c>
      <c r="N120" t="e">
        <f t="shared" si="4"/>
        <v>#N/A</v>
      </c>
      <c r="O120" s="16" t="e">
        <f>VLOOKUP(A120,Hoja1!A:D,2,FALSE)</f>
        <v>#N/A</v>
      </c>
      <c r="P120" s="11" t="s">
        <v>1447</v>
      </c>
      <c r="Q120">
        <f t="shared" si="5"/>
        <v>1</v>
      </c>
    </row>
    <row r="121" spans="1:17" x14ac:dyDescent="0.25">
      <c r="A121" s="2">
        <v>201003960774</v>
      </c>
      <c r="B121">
        <v>125827</v>
      </c>
      <c r="C121">
        <v>20220815</v>
      </c>
      <c r="D121">
        <v>2883</v>
      </c>
      <c r="E121">
        <v>707336</v>
      </c>
      <c r="F121" t="s">
        <v>16</v>
      </c>
      <c r="G121" t="s">
        <v>73</v>
      </c>
      <c r="H121">
        <v>94881</v>
      </c>
      <c r="I121" t="e">
        <v>#N/A</v>
      </c>
      <c r="J121" t="e">
        <v>#N/A</v>
      </c>
      <c r="K121" s="8" t="e">
        <v>#N/A</v>
      </c>
      <c r="L121">
        <f>VLOOKUP(A121,Hoja1!A:D,4,FALSE)</f>
        <v>948.81</v>
      </c>
      <c r="M121">
        <f t="shared" si="3"/>
        <v>94881</v>
      </c>
      <c r="N121">
        <f t="shared" si="4"/>
        <v>0</v>
      </c>
      <c r="O121" s="16">
        <f>VLOOKUP(A121,Hoja1!A:D,2,FALSE)</f>
        <v>4015028547</v>
      </c>
      <c r="P121" s="11" t="s">
        <v>1487</v>
      </c>
      <c r="Q121">
        <f t="shared" si="5"/>
        <v>1</v>
      </c>
    </row>
    <row r="122" spans="1:17" hidden="1" x14ac:dyDescent="0.25">
      <c r="A122" s="2">
        <v>200022161299</v>
      </c>
      <c r="B122">
        <v>141610</v>
      </c>
      <c r="C122">
        <v>20220815</v>
      </c>
      <c r="D122">
        <v>3088</v>
      </c>
      <c r="E122">
        <v>711142</v>
      </c>
      <c r="F122" t="s">
        <v>282</v>
      </c>
      <c r="G122" t="s">
        <v>283</v>
      </c>
      <c r="H122">
        <v>787</v>
      </c>
      <c r="I122" t="e">
        <v>#N/A</v>
      </c>
      <c r="J122" t="e">
        <v>#N/A</v>
      </c>
      <c r="K122" s="8" t="e">
        <v>#N/A</v>
      </c>
      <c r="L122" t="e">
        <f>VLOOKUP(A122,Hoja1!A:D,4,FALSE)</f>
        <v>#N/A</v>
      </c>
      <c r="M122" t="e">
        <f t="shared" si="3"/>
        <v>#N/A</v>
      </c>
      <c r="N122" t="e">
        <f t="shared" si="4"/>
        <v>#N/A</v>
      </c>
      <c r="O122" s="16" t="e">
        <f>VLOOKUP(A122,Hoja1!A:D,2,FALSE)</f>
        <v>#N/A</v>
      </c>
      <c r="P122" s="11" t="s">
        <v>1447</v>
      </c>
      <c r="Q122">
        <f t="shared" si="5"/>
        <v>1</v>
      </c>
    </row>
    <row r="123" spans="1:17" hidden="1" x14ac:dyDescent="0.25">
      <c r="A123" s="2">
        <v>300780</v>
      </c>
      <c r="B123">
        <v>91458</v>
      </c>
      <c r="C123">
        <v>20220815</v>
      </c>
      <c r="D123">
        <v>570189</v>
      </c>
      <c r="E123">
        <v>716340</v>
      </c>
      <c r="F123" t="s">
        <v>260</v>
      </c>
      <c r="G123" t="s">
        <v>285</v>
      </c>
      <c r="H123">
        <v>6585</v>
      </c>
      <c r="I123" t="e">
        <v>#N/A</v>
      </c>
      <c r="J123" t="e">
        <v>#N/A</v>
      </c>
      <c r="K123" s="8" t="e">
        <v>#N/A</v>
      </c>
      <c r="L123" t="e">
        <f>VLOOKUP(A123,Hoja1!A:D,4,FALSE)</f>
        <v>#N/A</v>
      </c>
      <c r="M123" t="e">
        <f t="shared" si="3"/>
        <v>#N/A</v>
      </c>
      <c r="N123" t="e">
        <f t="shared" si="4"/>
        <v>#N/A</v>
      </c>
      <c r="O123" s="16" t="e">
        <f>VLOOKUP(A123,Hoja1!A:D,2,FALSE)</f>
        <v>#N/A</v>
      </c>
      <c r="P123" s="11" t="s">
        <v>1447</v>
      </c>
      <c r="Q123">
        <f t="shared" si="5"/>
        <v>1</v>
      </c>
    </row>
    <row r="124" spans="1:17" x14ac:dyDescent="0.25">
      <c r="A124" s="2">
        <v>200017046026</v>
      </c>
      <c r="B124">
        <v>74202</v>
      </c>
      <c r="C124">
        <v>20220815</v>
      </c>
      <c r="D124">
        <v>1802</v>
      </c>
      <c r="E124">
        <v>722693</v>
      </c>
      <c r="F124" t="s">
        <v>16</v>
      </c>
      <c r="G124" t="s">
        <v>106</v>
      </c>
      <c r="H124">
        <v>8297</v>
      </c>
      <c r="I124" t="e">
        <v>#N/A</v>
      </c>
      <c r="J124" t="e">
        <v>#N/A</v>
      </c>
      <c r="K124" s="8" t="e">
        <v>#N/A</v>
      </c>
      <c r="L124">
        <f>VLOOKUP(A124,Hoja1!A:D,4,FALSE)</f>
        <v>82.97</v>
      </c>
      <c r="M124">
        <f t="shared" si="3"/>
        <v>8297</v>
      </c>
      <c r="N124">
        <f t="shared" si="4"/>
        <v>0</v>
      </c>
      <c r="O124" s="16">
        <f>VLOOKUP(A124,Hoja1!A:D,2,FALSE)</f>
        <v>65042988</v>
      </c>
      <c r="P124" s="11" t="s">
        <v>1488</v>
      </c>
      <c r="Q124">
        <f t="shared" si="5"/>
        <v>1</v>
      </c>
    </row>
    <row r="125" spans="1:17" hidden="1" x14ac:dyDescent="0.25">
      <c r="A125" s="2">
        <v>200022881680</v>
      </c>
      <c r="B125">
        <v>141952</v>
      </c>
      <c r="C125">
        <v>20220815</v>
      </c>
      <c r="D125">
        <v>3101</v>
      </c>
      <c r="E125">
        <v>722844</v>
      </c>
      <c r="F125" t="s">
        <v>286</v>
      </c>
      <c r="G125" t="s">
        <v>287</v>
      </c>
      <c r="H125">
        <v>355</v>
      </c>
      <c r="I125" t="e">
        <v>#N/A</v>
      </c>
      <c r="J125" t="e">
        <v>#N/A</v>
      </c>
      <c r="K125" s="8" t="e">
        <v>#N/A</v>
      </c>
      <c r="L125" t="e">
        <f>VLOOKUP(A125,Hoja1!A:D,4,FALSE)</f>
        <v>#N/A</v>
      </c>
      <c r="M125" t="e">
        <f t="shared" si="3"/>
        <v>#N/A</v>
      </c>
      <c r="N125" t="e">
        <f t="shared" si="4"/>
        <v>#N/A</v>
      </c>
      <c r="O125" s="16" t="e">
        <f>VLOOKUP(A125,Hoja1!A:D,2,FALSE)</f>
        <v>#N/A</v>
      </c>
      <c r="P125" s="11" t="s">
        <v>1447</v>
      </c>
      <c r="Q125">
        <f t="shared" si="5"/>
        <v>1</v>
      </c>
    </row>
    <row r="126" spans="1:17" hidden="1" x14ac:dyDescent="0.25">
      <c r="A126" s="2">
        <v>401357862</v>
      </c>
      <c r="B126">
        <v>142021</v>
      </c>
      <c r="C126">
        <v>20220815</v>
      </c>
      <c r="D126">
        <v>3103</v>
      </c>
      <c r="E126">
        <v>724321</v>
      </c>
      <c r="F126" t="s">
        <v>45</v>
      </c>
      <c r="G126" t="s">
        <v>288</v>
      </c>
      <c r="H126">
        <v>2141</v>
      </c>
      <c r="I126" t="e">
        <v>#N/A</v>
      </c>
      <c r="J126" t="e">
        <v>#N/A</v>
      </c>
      <c r="K126" s="8" t="e">
        <v>#N/A</v>
      </c>
      <c r="L126" t="e">
        <f>VLOOKUP(A126,Hoja1!A:D,4,FALSE)</f>
        <v>#N/A</v>
      </c>
      <c r="M126" t="e">
        <f t="shared" si="3"/>
        <v>#N/A</v>
      </c>
      <c r="N126" t="e">
        <f t="shared" si="4"/>
        <v>#N/A</v>
      </c>
      <c r="O126" s="16" t="e">
        <f>VLOOKUP(A126,Hoja1!A:D,2,FALSE)</f>
        <v>#N/A</v>
      </c>
      <c r="P126" s="11" t="s">
        <v>1447</v>
      </c>
      <c r="Q126">
        <f t="shared" si="5"/>
        <v>1</v>
      </c>
    </row>
    <row r="127" spans="1:17" hidden="1" x14ac:dyDescent="0.25">
      <c r="A127" s="2">
        <v>229693</v>
      </c>
      <c r="B127">
        <v>92054</v>
      </c>
      <c r="C127">
        <v>20220815</v>
      </c>
      <c r="D127">
        <v>531</v>
      </c>
      <c r="E127">
        <v>733077</v>
      </c>
      <c r="F127" t="s">
        <v>290</v>
      </c>
      <c r="G127" t="s">
        <v>249</v>
      </c>
      <c r="H127">
        <v>1147</v>
      </c>
      <c r="I127" t="e">
        <v>#N/A</v>
      </c>
      <c r="J127" t="e">
        <v>#N/A</v>
      </c>
      <c r="K127" s="8" t="e">
        <v>#N/A</v>
      </c>
      <c r="L127" t="e">
        <f>VLOOKUP(A127,Hoja1!A:D,4,FALSE)</f>
        <v>#N/A</v>
      </c>
      <c r="M127" t="e">
        <f t="shared" si="3"/>
        <v>#N/A</v>
      </c>
      <c r="N127" t="e">
        <f t="shared" si="4"/>
        <v>#N/A</v>
      </c>
      <c r="O127" s="16" t="e">
        <f>VLOOKUP(A127,Hoja1!A:D,2,FALSE)</f>
        <v>#N/A</v>
      </c>
      <c r="P127" s="11" t="s">
        <v>1447</v>
      </c>
      <c r="Q127">
        <f t="shared" si="5"/>
        <v>1</v>
      </c>
    </row>
    <row r="128" spans="1:17" x14ac:dyDescent="0.25">
      <c r="A128" s="2">
        <v>104671</v>
      </c>
      <c r="B128">
        <v>93853</v>
      </c>
      <c r="C128">
        <v>20220815</v>
      </c>
      <c r="D128">
        <v>543</v>
      </c>
      <c r="E128">
        <v>733686</v>
      </c>
      <c r="F128" t="s">
        <v>16</v>
      </c>
      <c r="G128" t="s">
        <v>149</v>
      </c>
      <c r="H128">
        <v>17825</v>
      </c>
      <c r="I128" t="e">
        <v>#N/A</v>
      </c>
      <c r="J128" t="e">
        <v>#N/A</v>
      </c>
      <c r="K128" s="8" t="e">
        <v>#N/A</v>
      </c>
      <c r="L128">
        <f>VLOOKUP(A128,Hoja1!A:D,4,FALSE)</f>
        <v>178.25</v>
      </c>
      <c r="M128">
        <f t="shared" si="3"/>
        <v>17825</v>
      </c>
      <c r="N128">
        <f t="shared" si="4"/>
        <v>0</v>
      </c>
      <c r="O128" s="16">
        <f>VLOOKUP(A128,Hoja1!A:D,2,FALSE)</f>
        <v>1021070533</v>
      </c>
      <c r="P128" s="11" t="s">
        <v>1485</v>
      </c>
      <c r="Q128">
        <f t="shared" si="5"/>
        <v>1</v>
      </c>
    </row>
    <row r="129" spans="1:17" hidden="1" x14ac:dyDescent="0.25">
      <c r="A129" s="2">
        <v>200019063383</v>
      </c>
      <c r="B129">
        <v>92205</v>
      </c>
      <c r="C129">
        <v>20220815</v>
      </c>
      <c r="D129">
        <v>2028</v>
      </c>
      <c r="E129">
        <v>736915</v>
      </c>
      <c r="F129" t="s">
        <v>282</v>
      </c>
      <c r="G129" t="s">
        <v>257</v>
      </c>
      <c r="H129">
        <v>2466</v>
      </c>
      <c r="I129" t="e">
        <v>#N/A</v>
      </c>
      <c r="J129" t="e">
        <v>#N/A</v>
      </c>
      <c r="K129" s="8" t="e">
        <v>#N/A</v>
      </c>
      <c r="L129" t="e">
        <f>VLOOKUP(A129,Hoja1!A:D,4,FALSE)</f>
        <v>#N/A</v>
      </c>
      <c r="M129" t="e">
        <f t="shared" si="3"/>
        <v>#N/A</v>
      </c>
      <c r="N129" t="e">
        <f t="shared" si="4"/>
        <v>#N/A</v>
      </c>
      <c r="O129" s="16" t="e">
        <f>VLOOKUP(A129,Hoja1!A:D,2,FALSE)</f>
        <v>#N/A</v>
      </c>
      <c r="P129" s="11" t="s">
        <v>1447</v>
      </c>
      <c r="Q129">
        <f t="shared" si="5"/>
        <v>1</v>
      </c>
    </row>
    <row r="130" spans="1:17" hidden="1" x14ac:dyDescent="0.25">
      <c r="A130" s="2">
        <v>200021613993</v>
      </c>
      <c r="B130">
        <v>92230</v>
      </c>
      <c r="C130">
        <v>20220815</v>
      </c>
      <c r="D130">
        <v>2030</v>
      </c>
      <c r="E130">
        <v>738201</v>
      </c>
      <c r="F130" t="s">
        <v>250</v>
      </c>
      <c r="G130" t="s">
        <v>237</v>
      </c>
      <c r="H130">
        <v>1680</v>
      </c>
      <c r="I130" t="e">
        <v>#N/A</v>
      </c>
      <c r="J130" t="e">
        <v>#N/A</v>
      </c>
      <c r="K130" s="8" t="e">
        <v>#N/A</v>
      </c>
      <c r="L130" t="e">
        <f>VLOOKUP(A130,Hoja1!A:D,4,FALSE)</f>
        <v>#N/A</v>
      </c>
      <c r="M130" t="e">
        <f t="shared" si="3"/>
        <v>#N/A</v>
      </c>
      <c r="N130" t="e">
        <f t="shared" si="4"/>
        <v>#N/A</v>
      </c>
      <c r="O130" s="16" t="e">
        <f>VLOOKUP(A130,Hoja1!A:D,2,FALSE)</f>
        <v>#N/A</v>
      </c>
      <c r="P130" s="11" t="s">
        <v>1447</v>
      </c>
      <c r="Q130">
        <f t="shared" si="5"/>
        <v>1</v>
      </c>
    </row>
    <row r="131" spans="1:17" x14ac:dyDescent="0.25">
      <c r="A131" s="2">
        <v>200016461549</v>
      </c>
      <c r="B131">
        <v>102858</v>
      </c>
      <c r="C131">
        <v>20220815</v>
      </c>
      <c r="D131">
        <v>2320</v>
      </c>
      <c r="E131">
        <v>738409</v>
      </c>
      <c r="F131" t="s">
        <v>16</v>
      </c>
      <c r="G131" t="s">
        <v>69</v>
      </c>
      <c r="H131">
        <v>4424</v>
      </c>
      <c r="I131" t="e">
        <v>#N/A</v>
      </c>
      <c r="J131" t="e">
        <v>#N/A</v>
      </c>
      <c r="K131" s="8" t="e">
        <v>#N/A</v>
      </c>
      <c r="L131">
        <f>VLOOKUP(A131,Hoja1!A:D,4,FALSE)</f>
        <v>44.24</v>
      </c>
      <c r="M131">
        <f t="shared" ref="M131:M183" si="6">L131*100</f>
        <v>4424</v>
      </c>
      <c r="N131">
        <f t="shared" ref="N131:N183" si="7">H131-M131</f>
        <v>0</v>
      </c>
      <c r="O131" s="16">
        <f>VLOOKUP(A131,Hoja1!A:D,2,FALSE)</f>
        <v>9701847</v>
      </c>
      <c r="P131" s="11" t="s">
        <v>1489</v>
      </c>
      <c r="Q131">
        <f t="shared" ref="Q131:Q183" si="8">COUNTIF(A:A,A131)</f>
        <v>1</v>
      </c>
    </row>
    <row r="132" spans="1:17" x14ac:dyDescent="0.25">
      <c r="A132" s="2">
        <v>1837563</v>
      </c>
      <c r="B132">
        <v>111902</v>
      </c>
      <c r="C132">
        <v>20220815</v>
      </c>
      <c r="D132">
        <v>573681</v>
      </c>
      <c r="E132">
        <v>742336</v>
      </c>
      <c r="F132" t="s">
        <v>16</v>
      </c>
      <c r="G132" t="s">
        <v>42</v>
      </c>
      <c r="H132">
        <v>4674</v>
      </c>
      <c r="I132" t="e">
        <v>#N/A</v>
      </c>
      <c r="J132" t="e">
        <v>#N/A</v>
      </c>
      <c r="K132" s="8" t="e">
        <v>#N/A</v>
      </c>
      <c r="L132">
        <f>VLOOKUP(A132,Hoja1!A:D,4,FALSE)</f>
        <v>46.74</v>
      </c>
      <c r="M132">
        <f t="shared" si="6"/>
        <v>4674</v>
      </c>
      <c r="N132">
        <f t="shared" si="7"/>
        <v>0</v>
      </c>
      <c r="O132" s="16">
        <f>VLOOKUP(A132,Hoja1!A:D,2,FALSE)</f>
        <v>45023750</v>
      </c>
      <c r="P132" s="11" t="s">
        <v>1490</v>
      </c>
      <c r="Q132">
        <f t="shared" si="8"/>
        <v>1</v>
      </c>
    </row>
    <row r="133" spans="1:17" x14ac:dyDescent="0.25">
      <c r="A133" s="2">
        <v>220553</v>
      </c>
      <c r="B133">
        <v>102903</v>
      </c>
      <c r="C133">
        <v>20220815</v>
      </c>
      <c r="D133">
        <v>572347</v>
      </c>
      <c r="E133">
        <v>743543</v>
      </c>
      <c r="F133" t="s">
        <v>16</v>
      </c>
      <c r="G133" t="s">
        <v>71</v>
      </c>
      <c r="H133">
        <v>89896</v>
      </c>
      <c r="I133" t="e">
        <v>#N/A</v>
      </c>
      <c r="J133" t="e">
        <v>#N/A</v>
      </c>
      <c r="K133" s="8" t="e">
        <v>#N/A</v>
      </c>
      <c r="L133">
        <f>VLOOKUP(A133,Hoja1!A:D,4,FALSE)</f>
        <v>898.96</v>
      </c>
      <c r="M133">
        <f t="shared" si="6"/>
        <v>89896</v>
      </c>
      <c r="N133">
        <f t="shared" si="7"/>
        <v>0</v>
      </c>
      <c r="O133" s="16">
        <f>VLOOKUP(A133,Hoja1!A:D,2,FALSE)</f>
        <v>65034525</v>
      </c>
      <c r="P133" s="11" t="s">
        <v>1491</v>
      </c>
      <c r="Q133">
        <f t="shared" si="8"/>
        <v>1</v>
      </c>
    </row>
    <row r="134" spans="1:17" hidden="1" x14ac:dyDescent="0.25">
      <c r="A134" s="2">
        <v>200022776575</v>
      </c>
      <c r="B134">
        <v>92533</v>
      </c>
      <c r="C134">
        <v>20220815</v>
      </c>
      <c r="D134">
        <v>2042</v>
      </c>
      <c r="E134">
        <v>748170</v>
      </c>
      <c r="F134" t="s">
        <v>291</v>
      </c>
      <c r="G134" t="s">
        <v>292</v>
      </c>
      <c r="H134">
        <v>5748</v>
      </c>
      <c r="I134" t="e">
        <v>#N/A</v>
      </c>
      <c r="J134" t="e">
        <v>#N/A</v>
      </c>
      <c r="K134" s="8" t="e">
        <v>#N/A</v>
      </c>
      <c r="L134" t="e">
        <f>VLOOKUP(A134,Hoja1!A:D,4,FALSE)</f>
        <v>#N/A</v>
      </c>
      <c r="M134" t="e">
        <f t="shared" si="6"/>
        <v>#N/A</v>
      </c>
      <c r="N134" t="e">
        <f t="shared" si="7"/>
        <v>#N/A</v>
      </c>
      <c r="O134" s="16" t="e">
        <f>VLOOKUP(A134,Hoja1!A:D,2,FALSE)</f>
        <v>#N/A</v>
      </c>
      <c r="P134" s="11" t="s">
        <v>1447</v>
      </c>
      <c r="Q134">
        <f t="shared" si="8"/>
        <v>1</v>
      </c>
    </row>
    <row r="135" spans="1:17" x14ac:dyDescent="0.25">
      <c r="A135" s="2">
        <v>5053551</v>
      </c>
      <c r="B135">
        <v>102913</v>
      </c>
      <c r="C135">
        <v>20220815</v>
      </c>
      <c r="D135">
        <v>1755</v>
      </c>
      <c r="E135">
        <v>753556</v>
      </c>
      <c r="F135" t="s">
        <v>16</v>
      </c>
      <c r="G135" t="s">
        <v>185</v>
      </c>
      <c r="H135">
        <v>10676</v>
      </c>
      <c r="I135" t="e">
        <v>#N/A</v>
      </c>
      <c r="J135" t="e">
        <v>#N/A</v>
      </c>
      <c r="K135" s="8" t="e">
        <v>#N/A</v>
      </c>
      <c r="L135">
        <f>VLOOKUP(A135,Hoja1!A:D,4,FALSE)</f>
        <v>106.76</v>
      </c>
      <c r="M135">
        <f t="shared" si="6"/>
        <v>10676</v>
      </c>
      <c r="N135">
        <f t="shared" si="7"/>
        <v>0</v>
      </c>
      <c r="O135" s="16">
        <f>VLOOKUP(A135,Hoja1!A:D,2,FALSE)</f>
        <v>5252837</v>
      </c>
      <c r="P135" s="11" t="s">
        <v>1492</v>
      </c>
      <c r="Q135">
        <f t="shared" si="8"/>
        <v>1</v>
      </c>
    </row>
    <row r="136" spans="1:17" x14ac:dyDescent="0.25">
      <c r="A136" s="2">
        <v>200017142866</v>
      </c>
      <c r="B136">
        <v>133235</v>
      </c>
      <c r="C136">
        <v>20220815</v>
      </c>
      <c r="D136">
        <v>2971</v>
      </c>
      <c r="E136">
        <v>755586</v>
      </c>
      <c r="F136" t="s">
        <v>16</v>
      </c>
      <c r="G136" t="s">
        <v>34</v>
      </c>
      <c r="H136">
        <v>5702</v>
      </c>
      <c r="I136" t="e">
        <v>#N/A</v>
      </c>
      <c r="J136" t="e">
        <v>#N/A</v>
      </c>
      <c r="K136" s="8" t="e">
        <v>#N/A</v>
      </c>
      <c r="L136">
        <f>VLOOKUP(A136,Hoja1!A:D,4,FALSE)</f>
        <v>57.02</v>
      </c>
      <c r="M136">
        <f t="shared" si="6"/>
        <v>5702</v>
      </c>
      <c r="N136">
        <f t="shared" si="7"/>
        <v>0</v>
      </c>
      <c r="O136" s="16">
        <f>VLOOKUP(A136,Hoja1!A:D,2,FALSE)</f>
        <v>865006496</v>
      </c>
      <c r="P136" s="11" t="s">
        <v>1482</v>
      </c>
      <c r="Q136">
        <f t="shared" si="8"/>
        <v>1</v>
      </c>
    </row>
    <row r="137" spans="1:17" hidden="1" x14ac:dyDescent="0.25">
      <c r="A137" s="2">
        <v>200020508871</v>
      </c>
      <c r="B137">
        <v>92903</v>
      </c>
      <c r="C137">
        <v>20220815</v>
      </c>
      <c r="D137">
        <v>2056</v>
      </c>
      <c r="E137">
        <v>759475</v>
      </c>
      <c r="F137" t="s">
        <v>225</v>
      </c>
      <c r="G137" t="s">
        <v>257</v>
      </c>
      <c r="H137">
        <v>1464</v>
      </c>
      <c r="I137" t="e">
        <v>#N/A</v>
      </c>
      <c r="J137" t="e">
        <v>#N/A</v>
      </c>
      <c r="K137" s="8" t="e">
        <v>#N/A</v>
      </c>
      <c r="L137" t="e">
        <f>VLOOKUP(A137,Hoja1!A:D,4,FALSE)</f>
        <v>#N/A</v>
      </c>
      <c r="M137" t="e">
        <f t="shared" si="6"/>
        <v>#N/A</v>
      </c>
      <c r="N137" t="e">
        <f t="shared" si="7"/>
        <v>#N/A</v>
      </c>
      <c r="O137" s="16" t="e">
        <f>VLOOKUP(A137,Hoja1!A:D,2,FALSE)</f>
        <v>#N/A</v>
      </c>
      <c r="P137" s="11" t="s">
        <v>1447</v>
      </c>
      <c r="Q137">
        <f t="shared" si="8"/>
        <v>1</v>
      </c>
    </row>
    <row r="138" spans="1:17" hidden="1" x14ac:dyDescent="0.25">
      <c r="A138" s="2">
        <v>200020943979</v>
      </c>
      <c r="B138">
        <v>92937</v>
      </c>
      <c r="C138">
        <v>20220815</v>
      </c>
      <c r="D138">
        <v>2057</v>
      </c>
      <c r="E138">
        <v>761219</v>
      </c>
      <c r="F138" t="s">
        <v>295</v>
      </c>
      <c r="G138" t="s">
        <v>162</v>
      </c>
      <c r="H138">
        <v>1997</v>
      </c>
      <c r="I138" t="e">
        <v>#N/A</v>
      </c>
      <c r="J138" t="e">
        <v>#N/A</v>
      </c>
      <c r="K138" s="8" t="e">
        <v>#N/A</v>
      </c>
      <c r="L138" t="e">
        <f>VLOOKUP(A138,Hoja1!A:D,4,FALSE)</f>
        <v>#N/A</v>
      </c>
      <c r="M138" t="e">
        <f t="shared" si="6"/>
        <v>#N/A</v>
      </c>
      <c r="N138" t="e">
        <f t="shared" si="7"/>
        <v>#N/A</v>
      </c>
      <c r="O138" s="16" t="e">
        <f>VLOOKUP(A138,Hoja1!A:D,2,FALSE)</f>
        <v>#N/A</v>
      </c>
      <c r="P138" s="11" t="s">
        <v>1447</v>
      </c>
      <c r="Q138">
        <f t="shared" si="8"/>
        <v>1</v>
      </c>
    </row>
    <row r="139" spans="1:17" hidden="1" x14ac:dyDescent="0.25">
      <c r="A139" s="2">
        <v>1646448</v>
      </c>
      <c r="B139">
        <v>143211</v>
      </c>
      <c r="C139">
        <v>20220815</v>
      </c>
      <c r="D139">
        <v>577705</v>
      </c>
      <c r="E139">
        <v>762382</v>
      </c>
      <c r="F139" t="s">
        <v>296</v>
      </c>
      <c r="G139" t="s">
        <v>292</v>
      </c>
      <c r="H139">
        <v>1456</v>
      </c>
      <c r="I139" t="e">
        <v>#N/A</v>
      </c>
      <c r="J139" t="e">
        <v>#N/A</v>
      </c>
      <c r="K139" s="8" t="e">
        <v>#N/A</v>
      </c>
      <c r="L139" t="e">
        <f>VLOOKUP(A139,Hoja1!A:D,4,FALSE)</f>
        <v>#N/A</v>
      </c>
      <c r="M139" t="e">
        <f t="shared" si="6"/>
        <v>#N/A</v>
      </c>
      <c r="N139" t="e">
        <f t="shared" si="7"/>
        <v>#N/A</v>
      </c>
      <c r="O139" s="16" t="e">
        <f>VLOOKUP(A139,Hoja1!A:D,2,FALSE)</f>
        <v>#N/A</v>
      </c>
      <c r="P139" s="11" t="s">
        <v>1447</v>
      </c>
      <c r="Q139">
        <f t="shared" si="8"/>
        <v>1</v>
      </c>
    </row>
    <row r="140" spans="1:17" x14ac:dyDescent="0.25">
      <c r="A140" s="2">
        <v>400918789</v>
      </c>
      <c r="B140">
        <v>111926</v>
      </c>
      <c r="C140">
        <v>20220815</v>
      </c>
      <c r="D140">
        <v>2578</v>
      </c>
      <c r="E140">
        <v>766166</v>
      </c>
      <c r="F140" t="s">
        <v>16</v>
      </c>
      <c r="G140" t="s">
        <v>58</v>
      </c>
      <c r="H140">
        <v>878594</v>
      </c>
      <c r="I140" t="e">
        <v>#N/A</v>
      </c>
      <c r="J140" t="e">
        <v>#N/A</v>
      </c>
      <c r="K140" s="8" t="e">
        <v>#N/A</v>
      </c>
      <c r="L140">
        <f>VLOOKUP(A140,Hoja1!A:D,4,FALSE)</f>
        <v>8785.94</v>
      </c>
      <c r="M140">
        <f t="shared" si="6"/>
        <v>878594</v>
      </c>
      <c r="N140">
        <f t="shared" si="7"/>
        <v>0</v>
      </c>
      <c r="O140" s="16">
        <f>VLOOKUP(A140,Hoja1!A:D,2,FALSE)</f>
        <v>9001509</v>
      </c>
      <c r="P140" s="11" t="s">
        <v>1493</v>
      </c>
      <c r="Q140">
        <f t="shared" si="8"/>
        <v>1</v>
      </c>
    </row>
    <row r="141" spans="1:17" hidden="1" x14ac:dyDescent="0.25">
      <c r="A141" s="2">
        <v>6840334</v>
      </c>
      <c r="B141">
        <v>93815</v>
      </c>
      <c r="C141">
        <v>20220815</v>
      </c>
      <c r="D141">
        <v>547</v>
      </c>
      <c r="E141">
        <v>785778</v>
      </c>
      <c r="F141" t="s">
        <v>273</v>
      </c>
      <c r="G141" t="s">
        <v>298</v>
      </c>
      <c r="H141">
        <v>5489</v>
      </c>
      <c r="I141" t="e">
        <v>#N/A</v>
      </c>
      <c r="J141" t="e">
        <v>#N/A</v>
      </c>
      <c r="K141" s="8" t="e">
        <v>#N/A</v>
      </c>
      <c r="L141" t="e">
        <f>VLOOKUP(A141,Hoja1!A:D,4,FALSE)</f>
        <v>#N/A</v>
      </c>
      <c r="M141" t="e">
        <f t="shared" si="6"/>
        <v>#N/A</v>
      </c>
      <c r="N141" t="e">
        <f t="shared" si="7"/>
        <v>#N/A</v>
      </c>
      <c r="O141" s="16" t="e">
        <f>VLOOKUP(A141,Hoja1!A:D,2,FALSE)</f>
        <v>#N/A</v>
      </c>
      <c r="P141" s="11" t="s">
        <v>1447</v>
      </c>
      <c r="Q141">
        <f t="shared" si="8"/>
        <v>1</v>
      </c>
    </row>
    <row r="142" spans="1:17" hidden="1" x14ac:dyDescent="0.25">
      <c r="A142" s="2">
        <v>1343503</v>
      </c>
      <c r="B142">
        <v>94032</v>
      </c>
      <c r="C142">
        <v>20220815</v>
      </c>
      <c r="D142">
        <v>1443</v>
      </c>
      <c r="E142">
        <v>792500</v>
      </c>
      <c r="F142" t="s">
        <v>199</v>
      </c>
      <c r="G142" t="s">
        <v>300</v>
      </c>
      <c r="H142">
        <v>7500</v>
      </c>
      <c r="I142" t="e">
        <v>#N/A</v>
      </c>
      <c r="J142" t="e">
        <v>#N/A</v>
      </c>
      <c r="K142" s="8" t="e">
        <v>#N/A</v>
      </c>
      <c r="L142" t="e">
        <f>VLOOKUP(A142,Hoja1!A:D,4,FALSE)</f>
        <v>#N/A</v>
      </c>
      <c r="M142" t="e">
        <f t="shared" si="6"/>
        <v>#N/A</v>
      </c>
      <c r="N142" t="e">
        <f t="shared" si="7"/>
        <v>#N/A</v>
      </c>
      <c r="O142" s="16" t="e">
        <f>VLOOKUP(A142,Hoja1!A:D,2,FALSE)</f>
        <v>#N/A</v>
      </c>
      <c r="P142" s="11" t="s">
        <v>1447</v>
      </c>
      <c r="Q142">
        <f t="shared" si="8"/>
        <v>1</v>
      </c>
    </row>
    <row r="143" spans="1:17" x14ac:dyDescent="0.25">
      <c r="A143" s="2">
        <v>5053553</v>
      </c>
      <c r="B143">
        <v>102958</v>
      </c>
      <c r="C143">
        <v>20220815</v>
      </c>
      <c r="D143">
        <v>1758</v>
      </c>
      <c r="E143">
        <v>798579</v>
      </c>
      <c r="F143" t="s">
        <v>16</v>
      </c>
      <c r="G143" t="s">
        <v>65</v>
      </c>
      <c r="H143">
        <v>2824</v>
      </c>
      <c r="I143" t="e">
        <v>#N/A</v>
      </c>
      <c r="J143" t="e">
        <v>#N/A</v>
      </c>
      <c r="K143" s="8" t="e">
        <v>#N/A</v>
      </c>
      <c r="L143">
        <f>VLOOKUP(A143,Hoja1!A:D,4,FALSE)</f>
        <v>28.24</v>
      </c>
      <c r="M143">
        <f t="shared" si="6"/>
        <v>2824</v>
      </c>
      <c r="N143">
        <f t="shared" si="7"/>
        <v>0</v>
      </c>
      <c r="O143" s="16">
        <f>VLOOKUP(A143,Hoja1!A:D,2,FALSE)</f>
        <v>5252837</v>
      </c>
      <c r="P143" s="11" t="s">
        <v>1492</v>
      </c>
      <c r="Q143">
        <f t="shared" si="8"/>
        <v>1</v>
      </c>
    </row>
    <row r="144" spans="1:17" hidden="1" x14ac:dyDescent="0.25">
      <c r="A144" s="2">
        <v>181238</v>
      </c>
      <c r="B144">
        <v>94407</v>
      </c>
      <c r="C144">
        <v>20220815</v>
      </c>
      <c r="D144">
        <v>548</v>
      </c>
      <c r="E144">
        <v>802816</v>
      </c>
      <c r="F144" t="s">
        <v>290</v>
      </c>
      <c r="G144" t="s">
        <v>301</v>
      </c>
      <c r="H144">
        <v>830</v>
      </c>
      <c r="I144" t="e">
        <v>#N/A</v>
      </c>
      <c r="J144" t="e">
        <v>#N/A</v>
      </c>
      <c r="K144" s="8" t="e">
        <v>#N/A</v>
      </c>
      <c r="L144" t="e">
        <f>VLOOKUP(A144,Hoja1!A:D,4,FALSE)</f>
        <v>#N/A</v>
      </c>
      <c r="M144" t="e">
        <f t="shared" si="6"/>
        <v>#N/A</v>
      </c>
      <c r="N144" t="e">
        <f t="shared" si="7"/>
        <v>#N/A</v>
      </c>
      <c r="O144" s="16" t="e">
        <f>VLOOKUP(A144,Hoja1!A:D,2,FALSE)</f>
        <v>#N/A</v>
      </c>
      <c r="P144" s="11" t="s">
        <v>1447</v>
      </c>
      <c r="Q144">
        <f t="shared" si="8"/>
        <v>1</v>
      </c>
    </row>
    <row r="145" spans="1:17" x14ac:dyDescent="0.25">
      <c r="A145" s="2">
        <v>5053888</v>
      </c>
      <c r="B145">
        <v>94007</v>
      </c>
      <c r="C145">
        <v>20220815</v>
      </c>
      <c r="D145">
        <v>1446</v>
      </c>
      <c r="E145">
        <v>807606</v>
      </c>
      <c r="F145" t="s">
        <v>16</v>
      </c>
      <c r="G145" t="s">
        <v>50</v>
      </c>
      <c r="H145">
        <v>3197</v>
      </c>
      <c r="I145" t="e">
        <v>#N/A</v>
      </c>
      <c r="J145" t="e">
        <v>#N/A</v>
      </c>
      <c r="K145" s="8" t="e">
        <v>#N/A</v>
      </c>
      <c r="L145">
        <f>VLOOKUP(A145,Hoja1!A:D,4,FALSE)</f>
        <v>31.97</v>
      </c>
      <c r="M145">
        <f t="shared" si="6"/>
        <v>3197</v>
      </c>
      <c r="N145">
        <f t="shared" si="7"/>
        <v>0</v>
      </c>
      <c r="O145" s="16">
        <f>VLOOKUP(A145,Hoja1!A:D,2,FALSE)</f>
        <v>845003589</v>
      </c>
      <c r="P145" s="11" t="s">
        <v>1494</v>
      </c>
      <c r="Q145">
        <f t="shared" si="8"/>
        <v>1</v>
      </c>
    </row>
    <row r="146" spans="1:17" hidden="1" x14ac:dyDescent="0.25">
      <c r="A146" s="2">
        <v>201004681205</v>
      </c>
      <c r="B146">
        <v>144802</v>
      </c>
      <c r="C146">
        <v>20220815</v>
      </c>
      <c r="D146">
        <v>3171</v>
      </c>
      <c r="E146">
        <v>815203</v>
      </c>
      <c r="F146" t="s">
        <v>302</v>
      </c>
      <c r="G146" t="s">
        <v>303</v>
      </c>
      <c r="H146">
        <v>5581</v>
      </c>
      <c r="I146" t="e">
        <v>#N/A</v>
      </c>
      <c r="J146" t="e">
        <v>#N/A</v>
      </c>
      <c r="K146" s="8" t="e">
        <v>#N/A</v>
      </c>
      <c r="L146" t="e">
        <f>VLOOKUP(A146,Hoja1!A:D,4,FALSE)</f>
        <v>#N/A</v>
      </c>
      <c r="M146" t="e">
        <f t="shared" si="6"/>
        <v>#N/A</v>
      </c>
      <c r="N146" t="e">
        <f t="shared" si="7"/>
        <v>#N/A</v>
      </c>
      <c r="O146" s="16" t="e">
        <f>VLOOKUP(A146,Hoja1!A:D,2,FALSE)</f>
        <v>#N/A</v>
      </c>
      <c r="P146" s="11" t="s">
        <v>1447</v>
      </c>
      <c r="Q146">
        <f t="shared" si="8"/>
        <v>1</v>
      </c>
    </row>
    <row r="147" spans="1:17" x14ac:dyDescent="0.25">
      <c r="A147" s="2">
        <v>1740291</v>
      </c>
      <c r="B147">
        <v>151336</v>
      </c>
      <c r="C147">
        <v>20220815</v>
      </c>
      <c r="D147">
        <v>578697</v>
      </c>
      <c r="E147">
        <v>816216</v>
      </c>
      <c r="F147" t="s">
        <v>16</v>
      </c>
      <c r="G147" t="s">
        <v>119</v>
      </c>
      <c r="H147">
        <v>10376</v>
      </c>
      <c r="I147" t="e">
        <v>#N/A</v>
      </c>
      <c r="J147" t="e">
        <v>#N/A</v>
      </c>
      <c r="K147" s="8" t="e">
        <v>#N/A</v>
      </c>
      <c r="L147">
        <f>VLOOKUP(A147,Hoja1!A:D,4,FALSE)</f>
        <v>103.76</v>
      </c>
      <c r="M147">
        <f t="shared" si="6"/>
        <v>10376</v>
      </c>
      <c r="N147">
        <f t="shared" si="7"/>
        <v>0</v>
      </c>
      <c r="O147" s="16">
        <f>VLOOKUP(A147,Hoja1!A:D,2,FALSE)</f>
        <v>65000191</v>
      </c>
      <c r="P147" s="11" t="s">
        <v>1448</v>
      </c>
      <c r="Q147">
        <f t="shared" si="8"/>
        <v>1</v>
      </c>
    </row>
    <row r="148" spans="1:17" hidden="1" x14ac:dyDescent="0.25">
      <c r="A148" s="2">
        <v>200020274409</v>
      </c>
      <c r="B148">
        <v>94823</v>
      </c>
      <c r="C148">
        <v>20220815</v>
      </c>
      <c r="D148">
        <v>2140</v>
      </c>
      <c r="E148">
        <v>816596</v>
      </c>
      <c r="F148" t="s">
        <v>144</v>
      </c>
      <c r="G148" t="s">
        <v>305</v>
      </c>
      <c r="H148">
        <v>3174</v>
      </c>
      <c r="I148" t="e">
        <v>#N/A</v>
      </c>
      <c r="J148" t="e">
        <v>#N/A</v>
      </c>
      <c r="K148" s="8" t="e">
        <v>#N/A</v>
      </c>
      <c r="L148" t="e">
        <f>VLOOKUP(A148,Hoja1!A:D,4,FALSE)</f>
        <v>#N/A</v>
      </c>
      <c r="M148" t="e">
        <f t="shared" si="6"/>
        <v>#N/A</v>
      </c>
      <c r="N148" t="e">
        <f t="shared" si="7"/>
        <v>#N/A</v>
      </c>
      <c r="O148" s="16" t="e">
        <f>VLOOKUP(A148,Hoja1!A:D,2,FALSE)</f>
        <v>#N/A</v>
      </c>
      <c r="P148" s="11" t="s">
        <v>1447</v>
      </c>
      <c r="Q148">
        <f t="shared" si="8"/>
        <v>1</v>
      </c>
    </row>
    <row r="149" spans="1:17" hidden="1" x14ac:dyDescent="0.25">
      <c r="A149" s="2">
        <v>1886409</v>
      </c>
      <c r="B149">
        <v>95040</v>
      </c>
      <c r="C149">
        <v>20220815</v>
      </c>
      <c r="D149">
        <v>571215</v>
      </c>
      <c r="E149">
        <v>824900</v>
      </c>
      <c r="F149" t="s">
        <v>309</v>
      </c>
      <c r="G149" t="s">
        <v>310</v>
      </c>
      <c r="H149">
        <v>1757</v>
      </c>
      <c r="I149" t="e">
        <v>#N/A</v>
      </c>
      <c r="J149" t="e">
        <v>#N/A</v>
      </c>
      <c r="K149" s="8" t="e">
        <v>#N/A</v>
      </c>
      <c r="L149" t="e">
        <f>VLOOKUP(A149,Hoja1!A:D,4,FALSE)</f>
        <v>#N/A</v>
      </c>
      <c r="M149" t="e">
        <f t="shared" si="6"/>
        <v>#N/A</v>
      </c>
      <c r="N149" t="e">
        <f t="shared" si="7"/>
        <v>#N/A</v>
      </c>
      <c r="O149" s="16" t="e">
        <f>VLOOKUP(A149,Hoja1!A:D,2,FALSE)</f>
        <v>#N/A</v>
      </c>
      <c r="P149" s="11" t="s">
        <v>1447</v>
      </c>
      <c r="Q149">
        <f t="shared" si="8"/>
        <v>1</v>
      </c>
    </row>
    <row r="150" spans="1:17" hidden="1" x14ac:dyDescent="0.25">
      <c r="A150" s="2">
        <v>212537</v>
      </c>
      <c r="B150">
        <v>95228</v>
      </c>
      <c r="C150">
        <v>20220815</v>
      </c>
      <c r="D150">
        <v>571275</v>
      </c>
      <c r="E150">
        <v>829719</v>
      </c>
      <c r="F150" t="s">
        <v>311</v>
      </c>
      <c r="G150" t="s">
        <v>218</v>
      </c>
      <c r="H150">
        <v>1625</v>
      </c>
      <c r="I150" t="e">
        <v>#N/A</v>
      </c>
      <c r="J150" t="e">
        <v>#N/A</v>
      </c>
      <c r="K150" s="8" t="e">
        <v>#N/A</v>
      </c>
      <c r="L150" t="e">
        <f>VLOOKUP(A150,Hoja1!A:D,4,FALSE)</f>
        <v>#N/A</v>
      </c>
      <c r="M150" t="e">
        <f t="shared" si="6"/>
        <v>#N/A</v>
      </c>
      <c r="N150" t="e">
        <f t="shared" si="7"/>
        <v>#N/A</v>
      </c>
      <c r="O150" s="16" t="e">
        <f>VLOOKUP(A150,Hoja1!A:D,2,FALSE)</f>
        <v>#N/A</v>
      </c>
      <c r="P150" s="11" t="s">
        <v>1447</v>
      </c>
      <c r="Q150">
        <f t="shared" si="8"/>
        <v>1</v>
      </c>
    </row>
    <row r="151" spans="1:17" hidden="1" x14ac:dyDescent="0.25">
      <c r="A151" s="2">
        <v>200023709286</v>
      </c>
      <c r="B151">
        <v>145247</v>
      </c>
      <c r="C151">
        <v>20220815</v>
      </c>
      <c r="D151">
        <v>3179</v>
      </c>
      <c r="E151">
        <v>832575</v>
      </c>
      <c r="F151" t="s">
        <v>312</v>
      </c>
      <c r="G151" t="s">
        <v>200</v>
      </c>
      <c r="H151">
        <v>1197</v>
      </c>
      <c r="I151" t="e">
        <v>#N/A</v>
      </c>
      <c r="J151" t="e">
        <v>#N/A</v>
      </c>
      <c r="K151" s="8" t="e">
        <v>#N/A</v>
      </c>
      <c r="L151" t="e">
        <f>VLOOKUP(A151,Hoja1!A:D,4,FALSE)</f>
        <v>#N/A</v>
      </c>
      <c r="M151" t="e">
        <f t="shared" si="6"/>
        <v>#N/A</v>
      </c>
      <c r="N151" t="e">
        <f t="shared" si="7"/>
        <v>#N/A</v>
      </c>
      <c r="O151" s="16" t="e">
        <f>VLOOKUP(A151,Hoja1!A:D,2,FALSE)</f>
        <v>#N/A</v>
      </c>
      <c r="P151" s="11" t="s">
        <v>1447</v>
      </c>
      <c r="Q151">
        <f t="shared" si="8"/>
        <v>2</v>
      </c>
    </row>
    <row r="152" spans="1:17" hidden="1" x14ac:dyDescent="0.25">
      <c r="A152" s="2">
        <v>200023709286</v>
      </c>
      <c r="B152">
        <v>145258</v>
      </c>
      <c r="C152">
        <v>20220815</v>
      </c>
      <c r="D152">
        <v>3180</v>
      </c>
      <c r="E152">
        <v>833224</v>
      </c>
      <c r="F152" t="s">
        <v>312</v>
      </c>
      <c r="G152" t="s">
        <v>313</v>
      </c>
      <c r="H152">
        <v>1197</v>
      </c>
      <c r="I152" t="e">
        <v>#N/A</v>
      </c>
      <c r="J152" t="e">
        <v>#N/A</v>
      </c>
      <c r="K152" s="8" t="e">
        <v>#N/A</v>
      </c>
      <c r="L152" t="e">
        <f>VLOOKUP(A152,Hoja1!A:D,4,FALSE)</f>
        <v>#N/A</v>
      </c>
      <c r="M152" t="e">
        <f t="shared" si="6"/>
        <v>#N/A</v>
      </c>
      <c r="N152" t="e">
        <f t="shared" si="7"/>
        <v>#N/A</v>
      </c>
      <c r="O152" s="16" t="e">
        <f>VLOOKUP(A152,Hoja1!A:D,2,FALSE)</f>
        <v>#N/A</v>
      </c>
      <c r="P152" s="11" t="s">
        <v>1447</v>
      </c>
      <c r="Q152">
        <f t="shared" si="8"/>
        <v>2</v>
      </c>
    </row>
    <row r="153" spans="1:17" hidden="1" x14ac:dyDescent="0.25">
      <c r="A153" s="2">
        <v>5038737</v>
      </c>
      <c r="B153">
        <v>95352</v>
      </c>
      <c r="C153">
        <v>20220815</v>
      </c>
      <c r="D153">
        <v>1523</v>
      </c>
      <c r="E153">
        <v>834272</v>
      </c>
      <c r="F153" t="s">
        <v>314</v>
      </c>
      <c r="G153" t="s">
        <v>280</v>
      </c>
      <c r="H153">
        <v>797</v>
      </c>
      <c r="I153" t="e">
        <v>#N/A</v>
      </c>
      <c r="J153" t="e">
        <v>#N/A</v>
      </c>
      <c r="K153" s="8" t="e">
        <v>#N/A</v>
      </c>
      <c r="L153" t="e">
        <f>VLOOKUP(A153,Hoja1!A:D,4,FALSE)</f>
        <v>#N/A</v>
      </c>
      <c r="M153" t="e">
        <f t="shared" si="6"/>
        <v>#N/A</v>
      </c>
      <c r="N153" t="e">
        <f t="shared" si="7"/>
        <v>#N/A</v>
      </c>
      <c r="O153" s="16" t="e">
        <f>VLOOKUP(A153,Hoja1!A:D,2,FALSE)</f>
        <v>#N/A</v>
      </c>
      <c r="P153" s="11" t="s">
        <v>1447</v>
      </c>
      <c r="Q153">
        <f t="shared" si="8"/>
        <v>1</v>
      </c>
    </row>
    <row r="154" spans="1:17" x14ac:dyDescent="0.25">
      <c r="A154" s="2">
        <v>200021689142</v>
      </c>
      <c r="B154">
        <v>133359</v>
      </c>
      <c r="C154">
        <v>20220815</v>
      </c>
      <c r="D154">
        <v>2976</v>
      </c>
      <c r="E154">
        <v>839106</v>
      </c>
      <c r="F154" t="s">
        <v>16</v>
      </c>
      <c r="G154" t="s">
        <v>157</v>
      </c>
      <c r="H154">
        <v>12660</v>
      </c>
      <c r="I154" t="e">
        <v>#N/A</v>
      </c>
      <c r="J154" t="e">
        <v>#N/A</v>
      </c>
      <c r="K154" s="8" t="e">
        <v>#N/A</v>
      </c>
      <c r="L154">
        <f>VLOOKUP(A154,Hoja1!A:D,4,FALSE)</f>
        <v>126.6</v>
      </c>
      <c r="M154">
        <f t="shared" si="6"/>
        <v>12660</v>
      </c>
      <c r="N154">
        <f t="shared" si="7"/>
        <v>0</v>
      </c>
      <c r="O154" s="16">
        <f>VLOOKUP(A154,Hoja1!A:D,2,FALSE)</f>
        <v>865006496</v>
      </c>
      <c r="P154" s="11" t="s">
        <v>1482</v>
      </c>
      <c r="Q154">
        <f t="shared" si="8"/>
        <v>1</v>
      </c>
    </row>
    <row r="155" spans="1:17" x14ac:dyDescent="0.25">
      <c r="A155" s="2">
        <v>201003871088</v>
      </c>
      <c r="B155">
        <v>103041</v>
      </c>
      <c r="C155">
        <v>20220815</v>
      </c>
      <c r="D155">
        <v>2330</v>
      </c>
      <c r="E155">
        <v>841109</v>
      </c>
      <c r="F155" t="s">
        <v>16</v>
      </c>
      <c r="G155" t="s">
        <v>102</v>
      </c>
      <c r="H155">
        <v>2373</v>
      </c>
      <c r="I155" t="e">
        <v>#N/A</v>
      </c>
      <c r="J155" t="e">
        <v>#N/A</v>
      </c>
      <c r="K155" s="8" t="e">
        <v>#N/A</v>
      </c>
      <c r="L155">
        <f>VLOOKUP(A155,Hoja1!A:D,4,FALSE)</f>
        <v>23.73</v>
      </c>
      <c r="M155">
        <f t="shared" si="6"/>
        <v>2373</v>
      </c>
      <c r="N155">
        <f t="shared" si="7"/>
        <v>0</v>
      </c>
      <c r="O155" s="16">
        <f>VLOOKUP(A155,Hoja1!A:D,2,FALSE)</f>
        <v>935034022</v>
      </c>
      <c r="P155" s="11" t="s">
        <v>1495</v>
      </c>
      <c r="Q155">
        <f t="shared" si="8"/>
        <v>1</v>
      </c>
    </row>
    <row r="156" spans="1:17" hidden="1" x14ac:dyDescent="0.25">
      <c r="A156" s="2">
        <v>201004463885</v>
      </c>
      <c r="B156">
        <v>145520</v>
      </c>
      <c r="C156">
        <v>20220815</v>
      </c>
      <c r="D156">
        <v>3186</v>
      </c>
      <c r="E156">
        <v>841582</v>
      </c>
      <c r="F156" t="s">
        <v>315</v>
      </c>
      <c r="G156" t="s">
        <v>200</v>
      </c>
      <c r="H156">
        <v>1468</v>
      </c>
      <c r="I156" t="e">
        <v>#N/A</v>
      </c>
      <c r="J156" t="e">
        <v>#N/A</v>
      </c>
      <c r="K156" s="8" t="e">
        <v>#N/A</v>
      </c>
      <c r="L156" t="e">
        <f>VLOOKUP(A156,Hoja1!A:D,4,FALSE)</f>
        <v>#N/A</v>
      </c>
      <c r="M156" t="e">
        <f t="shared" si="6"/>
        <v>#N/A</v>
      </c>
      <c r="N156" t="e">
        <f t="shared" si="7"/>
        <v>#N/A</v>
      </c>
      <c r="O156" s="16" t="e">
        <f>VLOOKUP(A156,Hoja1!A:D,2,FALSE)</f>
        <v>#N/A</v>
      </c>
      <c r="P156" s="11" t="s">
        <v>1447</v>
      </c>
      <c r="Q156">
        <f t="shared" si="8"/>
        <v>1</v>
      </c>
    </row>
    <row r="157" spans="1:17" hidden="1" x14ac:dyDescent="0.25">
      <c r="A157" s="2">
        <v>443979</v>
      </c>
      <c r="B157">
        <v>95715</v>
      </c>
      <c r="C157">
        <v>20220815</v>
      </c>
      <c r="D157">
        <v>571404</v>
      </c>
      <c r="E157">
        <v>844135</v>
      </c>
      <c r="F157" t="s">
        <v>45</v>
      </c>
      <c r="G157" t="s">
        <v>316</v>
      </c>
      <c r="H157">
        <v>1802</v>
      </c>
      <c r="I157" t="e">
        <v>#N/A</v>
      </c>
      <c r="J157" t="e">
        <v>#N/A</v>
      </c>
      <c r="K157" s="8" t="e">
        <v>#N/A</v>
      </c>
      <c r="L157" t="e">
        <f>VLOOKUP(A157,Hoja1!A:D,4,FALSE)</f>
        <v>#N/A</v>
      </c>
      <c r="M157" t="e">
        <f t="shared" si="6"/>
        <v>#N/A</v>
      </c>
      <c r="N157" t="e">
        <f t="shared" si="7"/>
        <v>#N/A</v>
      </c>
      <c r="O157" s="16" t="e">
        <f>VLOOKUP(A157,Hoja1!A:D,2,FALSE)</f>
        <v>#N/A</v>
      </c>
      <c r="P157" s="11" t="s">
        <v>1447</v>
      </c>
      <c r="Q157">
        <f t="shared" si="8"/>
        <v>1</v>
      </c>
    </row>
    <row r="158" spans="1:17" hidden="1" x14ac:dyDescent="0.25">
      <c r="A158" s="2">
        <v>1764311</v>
      </c>
      <c r="B158">
        <v>95928</v>
      </c>
      <c r="C158">
        <v>20220815</v>
      </c>
      <c r="D158">
        <v>571465</v>
      </c>
      <c r="E158">
        <v>851312</v>
      </c>
      <c r="F158" t="s">
        <v>317</v>
      </c>
      <c r="G158" t="s">
        <v>249</v>
      </c>
      <c r="H158">
        <v>606</v>
      </c>
      <c r="I158" t="e">
        <v>#N/A</v>
      </c>
      <c r="J158" t="e">
        <v>#N/A</v>
      </c>
      <c r="K158" s="8" t="e">
        <v>#N/A</v>
      </c>
      <c r="L158" t="e">
        <f>VLOOKUP(A158,Hoja1!A:D,4,FALSE)</f>
        <v>#N/A</v>
      </c>
      <c r="M158" t="e">
        <f t="shared" si="6"/>
        <v>#N/A</v>
      </c>
      <c r="N158" t="e">
        <f t="shared" si="7"/>
        <v>#N/A</v>
      </c>
      <c r="O158" s="16" t="e">
        <f>VLOOKUP(A158,Hoja1!A:D,2,FALSE)</f>
        <v>#N/A</v>
      </c>
      <c r="P158" s="11" t="s">
        <v>1447</v>
      </c>
      <c r="Q158">
        <f t="shared" si="8"/>
        <v>1</v>
      </c>
    </row>
    <row r="159" spans="1:17" x14ac:dyDescent="0.25">
      <c r="A159" s="2">
        <v>200017093325</v>
      </c>
      <c r="B159">
        <v>115414</v>
      </c>
      <c r="C159">
        <v>20220815</v>
      </c>
      <c r="D159">
        <v>2705</v>
      </c>
      <c r="E159">
        <v>854343</v>
      </c>
      <c r="F159" t="s">
        <v>16</v>
      </c>
      <c r="G159" t="s">
        <v>135</v>
      </c>
      <c r="H159">
        <v>550163</v>
      </c>
      <c r="I159" t="e">
        <v>#N/A</v>
      </c>
      <c r="J159" t="e">
        <v>#N/A</v>
      </c>
      <c r="K159" s="8" t="e">
        <v>#N/A</v>
      </c>
      <c r="L159">
        <f>VLOOKUP(A159,Hoja1!A:D,4,FALSE)</f>
        <v>5501.63</v>
      </c>
      <c r="M159">
        <f t="shared" si="6"/>
        <v>550163</v>
      </c>
      <c r="N159">
        <f t="shared" si="7"/>
        <v>0</v>
      </c>
      <c r="O159" s="16">
        <f>VLOOKUP(A159,Hoja1!A:D,2,FALSE)</f>
        <v>1725004203</v>
      </c>
      <c r="P159" s="11" t="s">
        <v>1496</v>
      </c>
      <c r="Q159">
        <f t="shared" si="8"/>
        <v>1</v>
      </c>
    </row>
    <row r="160" spans="1:17" x14ac:dyDescent="0.25">
      <c r="A160" s="2">
        <v>200016873099</v>
      </c>
      <c r="B160">
        <v>153059</v>
      </c>
      <c r="C160">
        <v>20220815</v>
      </c>
      <c r="D160">
        <v>3235</v>
      </c>
      <c r="E160">
        <v>859646</v>
      </c>
      <c r="F160" t="s">
        <v>16</v>
      </c>
      <c r="G160" t="s">
        <v>65</v>
      </c>
      <c r="H160">
        <v>28843</v>
      </c>
      <c r="I160" t="e">
        <v>#N/A</v>
      </c>
      <c r="J160" t="e">
        <v>#N/A</v>
      </c>
      <c r="K160" s="8" t="e">
        <v>#N/A</v>
      </c>
      <c r="L160">
        <f>VLOOKUP(A160,Hoja1!A:D,4,FALSE)</f>
        <v>288.43</v>
      </c>
      <c r="M160">
        <f t="shared" si="6"/>
        <v>28843</v>
      </c>
      <c r="N160">
        <f t="shared" si="7"/>
        <v>0</v>
      </c>
      <c r="O160" s="16">
        <f>VLOOKUP(A160,Hoja1!A:D,2,FALSE)</f>
        <v>2980978</v>
      </c>
      <c r="P160" s="11" t="s">
        <v>1497</v>
      </c>
      <c r="Q160">
        <f t="shared" si="8"/>
        <v>1</v>
      </c>
    </row>
    <row r="161" spans="1:17" hidden="1" x14ac:dyDescent="0.25">
      <c r="A161" s="2">
        <v>200019644166</v>
      </c>
      <c r="B161">
        <v>100550</v>
      </c>
      <c r="C161">
        <v>20220815</v>
      </c>
      <c r="D161">
        <v>2225</v>
      </c>
      <c r="E161">
        <v>872282</v>
      </c>
      <c r="F161" t="s">
        <v>45</v>
      </c>
      <c r="G161" t="s">
        <v>287</v>
      </c>
      <c r="H161">
        <v>511</v>
      </c>
      <c r="I161" t="e">
        <v>#N/A</v>
      </c>
      <c r="J161" t="e">
        <v>#N/A</v>
      </c>
      <c r="K161" s="8" t="e">
        <v>#N/A</v>
      </c>
      <c r="L161" t="e">
        <f>VLOOKUP(A161,Hoja1!A:D,4,FALSE)</f>
        <v>#N/A</v>
      </c>
      <c r="M161" t="e">
        <f t="shared" si="6"/>
        <v>#N/A</v>
      </c>
      <c r="N161" t="e">
        <f t="shared" si="7"/>
        <v>#N/A</v>
      </c>
      <c r="O161" s="16" t="e">
        <f>VLOOKUP(A161,Hoja1!A:D,2,FALSE)</f>
        <v>#N/A</v>
      </c>
      <c r="P161" s="11" t="s">
        <v>1447</v>
      </c>
      <c r="Q161">
        <f t="shared" si="8"/>
        <v>1</v>
      </c>
    </row>
    <row r="162" spans="1:17" hidden="1" x14ac:dyDescent="0.25">
      <c r="A162" s="2">
        <v>200018969630</v>
      </c>
      <c r="B162">
        <v>150421</v>
      </c>
      <c r="C162">
        <v>20220815</v>
      </c>
      <c r="D162">
        <v>3192</v>
      </c>
      <c r="E162">
        <v>872856</v>
      </c>
      <c r="F162" t="s">
        <v>161</v>
      </c>
      <c r="G162" t="s">
        <v>196</v>
      </c>
      <c r="H162">
        <v>1864</v>
      </c>
      <c r="I162" t="e">
        <v>#N/A</v>
      </c>
      <c r="J162" t="e">
        <v>#N/A</v>
      </c>
      <c r="K162" s="8" t="e">
        <v>#N/A</v>
      </c>
      <c r="L162" t="e">
        <f>VLOOKUP(A162,Hoja1!A:D,4,FALSE)</f>
        <v>#N/A</v>
      </c>
      <c r="M162" t="e">
        <f t="shared" si="6"/>
        <v>#N/A</v>
      </c>
      <c r="N162" t="e">
        <f t="shared" si="7"/>
        <v>#N/A</v>
      </c>
      <c r="O162" s="16" t="e">
        <f>VLOOKUP(A162,Hoja1!A:D,2,FALSE)</f>
        <v>#N/A</v>
      </c>
      <c r="P162" s="11" t="s">
        <v>1447</v>
      </c>
      <c r="Q162">
        <f t="shared" si="8"/>
        <v>1</v>
      </c>
    </row>
    <row r="163" spans="1:17" hidden="1" x14ac:dyDescent="0.25">
      <c r="A163" s="2">
        <v>200023639897</v>
      </c>
      <c r="B163">
        <v>100953</v>
      </c>
      <c r="C163">
        <v>20220815</v>
      </c>
      <c r="D163">
        <v>2241</v>
      </c>
      <c r="E163">
        <v>885898</v>
      </c>
      <c r="F163" t="s">
        <v>318</v>
      </c>
      <c r="G163" t="s">
        <v>319</v>
      </c>
      <c r="H163">
        <v>1864</v>
      </c>
      <c r="I163" t="e">
        <v>#N/A</v>
      </c>
      <c r="J163" t="e">
        <v>#N/A</v>
      </c>
      <c r="K163" s="8" t="e">
        <v>#N/A</v>
      </c>
      <c r="L163" t="e">
        <f>VLOOKUP(A163,Hoja1!A:D,4,FALSE)</f>
        <v>#N/A</v>
      </c>
      <c r="M163" t="e">
        <f t="shared" si="6"/>
        <v>#N/A</v>
      </c>
      <c r="N163" t="e">
        <f t="shared" si="7"/>
        <v>#N/A</v>
      </c>
      <c r="O163" s="16" t="e">
        <f>VLOOKUP(A163,Hoja1!A:D,2,FALSE)</f>
        <v>#N/A</v>
      </c>
      <c r="P163" s="11" t="s">
        <v>1447</v>
      </c>
      <c r="Q163">
        <f t="shared" si="8"/>
        <v>1</v>
      </c>
    </row>
    <row r="164" spans="1:17" hidden="1" x14ac:dyDescent="0.25">
      <c r="A164" s="2">
        <v>201004133629</v>
      </c>
      <c r="B164">
        <v>101047</v>
      </c>
      <c r="C164">
        <v>20220815</v>
      </c>
      <c r="D164">
        <v>2243</v>
      </c>
      <c r="E164">
        <v>888758</v>
      </c>
      <c r="F164" t="s">
        <v>320</v>
      </c>
      <c r="G164" t="s">
        <v>321</v>
      </c>
      <c r="H164">
        <v>7600</v>
      </c>
      <c r="I164" t="e">
        <v>#N/A</v>
      </c>
      <c r="J164" t="e">
        <v>#N/A</v>
      </c>
      <c r="K164" s="8" t="e">
        <v>#N/A</v>
      </c>
      <c r="L164" t="e">
        <f>VLOOKUP(A164,Hoja1!A:D,4,FALSE)</f>
        <v>#N/A</v>
      </c>
      <c r="M164" t="e">
        <f t="shared" si="6"/>
        <v>#N/A</v>
      </c>
      <c r="N164" t="e">
        <f t="shared" si="7"/>
        <v>#N/A</v>
      </c>
      <c r="O164" s="16" t="e">
        <f>VLOOKUP(A164,Hoja1!A:D,2,FALSE)</f>
        <v>#N/A</v>
      </c>
      <c r="P164" s="11" t="s">
        <v>1447</v>
      </c>
      <c r="Q164">
        <f t="shared" si="8"/>
        <v>1</v>
      </c>
    </row>
    <row r="165" spans="1:17" x14ac:dyDescent="0.25">
      <c r="A165" s="2">
        <v>1740298</v>
      </c>
      <c r="B165">
        <v>151501</v>
      </c>
      <c r="C165">
        <v>20220815</v>
      </c>
      <c r="D165">
        <v>578733</v>
      </c>
      <c r="E165">
        <v>899316</v>
      </c>
      <c r="F165" t="s">
        <v>16</v>
      </c>
      <c r="G165" t="s">
        <v>253</v>
      </c>
      <c r="H165">
        <v>8953</v>
      </c>
      <c r="I165" t="e">
        <v>#N/A</v>
      </c>
      <c r="J165" t="e">
        <v>#N/A</v>
      </c>
      <c r="K165" s="8" t="e">
        <v>#N/A</v>
      </c>
      <c r="L165">
        <f>VLOOKUP(A165,Hoja1!A:D,4,FALSE)</f>
        <v>89.53</v>
      </c>
      <c r="M165">
        <f t="shared" si="6"/>
        <v>8953</v>
      </c>
      <c r="N165">
        <f t="shared" si="7"/>
        <v>0</v>
      </c>
      <c r="O165" s="16">
        <f>VLOOKUP(A165,Hoja1!A:D,2,FALSE)</f>
        <v>65000191</v>
      </c>
      <c r="P165" s="11" t="s">
        <v>1448</v>
      </c>
      <c r="Q165">
        <f t="shared" si="8"/>
        <v>1</v>
      </c>
    </row>
    <row r="166" spans="1:17" x14ac:dyDescent="0.25">
      <c r="A166" s="2">
        <v>1676336</v>
      </c>
      <c r="B166">
        <v>142504</v>
      </c>
      <c r="C166">
        <v>20220815</v>
      </c>
      <c r="D166">
        <v>577544</v>
      </c>
      <c r="E166">
        <v>904129</v>
      </c>
      <c r="F166" t="s">
        <v>16</v>
      </c>
      <c r="G166" t="s">
        <v>131</v>
      </c>
      <c r="H166">
        <v>635976</v>
      </c>
      <c r="I166" t="e">
        <v>#N/A</v>
      </c>
      <c r="J166" t="e">
        <v>#N/A</v>
      </c>
      <c r="K166" s="8" t="e">
        <v>#N/A</v>
      </c>
      <c r="L166">
        <f>VLOOKUP(A166,Hoja1!A:D,4,FALSE)</f>
        <v>6359.76</v>
      </c>
      <c r="M166">
        <f t="shared" si="6"/>
        <v>635976</v>
      </c>
      <c r="N166">
        <f t="shared" si="7"/>
        <v>0</v>
      </c>
      <c r="O166" s="16">
        <f>VLOOKUP(A166,Hoja1!A:D,2,FALSE)</f>
        <v>935034327</v>
      </c>
      <c r="P166" s="11" t="s">
        <v>1498</v>
      </c>
      <c r="Q166">
        <f t="shared" si="8"/>
        <v>1</v>
      </c>
    </row>
    <row r="167" spans="1:17" x14ac:dyDescent="0.25">
      <c r="A167" s="2">
        <v>200016888170</v>
      </c>
      <c r="B167">
        <v>124510</v>
      </c>
      <c r="C167">
        <v>20220815</v>
      </c>
      <c r="D167">
        <v>2862</v>
      </c>
      <c r="E167">
        <v>910813</v>
      </c>
      <c r="F167" t="s">
        <v>16</v>
      </c>
      <c r="G167" t="s">
        <v>50</v>
      </c>
      <c r="H167">
        <v>54558</v>
      </c>
      <c r="I167" t="e">
        <v>#N/A</v>
      </c>
      <c r="J167" t="e">
        <v>#N/A</v>
      </c>
      <c r="K167" s="8" t="e">
        <v>#N/A</v>
      </c>
      <c r="L167">
        <f>VLOOKUP(A167,Hoja1!A:D,4,FALSE)</f>
        <v>545.58000000000004</v>
      </c>
      <c r="M167">
        <f t="shared" si="6"/>
        <v>54558.000000000007</v>
      </c>
      <c r="N167">
        <f t="shared" si="7"/>
        <v>0</v>
      </c>
      <c r="O167" s="16">
        <f>VLOOKUP(A167,Hoja1!A:D,2,FALSE)</f>
        <v>45019582</v>
      </c>
      <c r="P167" s="11" t="s">
        <v>1499</v>
      </c>
      <c r="Q167">
        <f t="shared" si="8"/>
        <v>1</v>
      </c>
    </row>
    <row r="168" spans="1:17" x14ac:dyDescent="0.25">
      <c r="A168" s="2">
        <v>1817765</v>
      </c>
      <c r="B168">
        <v>115514</v>
      </c>
      <c r="C168">
        <v>20220815</v>
      </c>
      <c r="D168">
        <v>574547</v>
      </c>
      <c r="E168">
        <v>913966</v>
      </c>
      <c r="F168" t="s">
        <v>16</v>
      </c>
      <c r="G168" t="s">
        <v>55</v>
      </c>
      <c r="H168">
        <v>25653</v>
      </c>
      <c r="I168" t="e">
        <v>#N/A</v>
      </c>
      <c r="J168" t="e">
        <v>#N/A</v>
      </c>
      <c r="K168" s="8" t="e">
        <v>#N/A</v>
      </c>
      <c r="L168">
        <f>VLOOKUP(A168,Hoja1!A:D,4,FALSE)</f>
        <v>256.52999999999997</v>
      </c>
      <c r="M168">
        <f t="shared" si="6"/>
        <v>25652.999999999996</v>
      </c>
      <c r="N168">
        <f t="shared" si="7"/>
        <v>0</v>
      </c>
      <c r="O168" s="16">
        <f>VLOOKUP(A168,Hoja1!A:D,2,FALSE)</f>
        <v>865022467</v>
      </c>
      <c r="P168" s="11" t="s">
        <v>1500</v>
      </c>
      <c r="Q168">
        <f t="shared" si="8"/>
        <v>1</v>
      </c>
    </row>
    <row r="169" spans="1:17" hidden="1" x14ac:dyDescent="0.25">
      <c r="A169" s="2">
        <v>232450</v>
      </c>
      <c r="B169">
        <v>101828</v>
      </c>
      <c r="C169">
        <v>20220815</v>
      </c>
      <c r="D169">
        <v>572018</v>
      </c>
      <c r="E169">
        <v>916674</v>
      </c>
      <c r="F169" t="s">
        <v>231</v>
      </c>
      <c r="G169" t="s">
        <v>232</v>
      </c>
      <c r="H169">
        <v>1865</v>
      </c>
      <c r="I169" t="e">
        <v>#N/A</v>
      </c>
      <c r="J169" t="e">
        <v>#N/A</v>
      </c>
      <c r="K169" s="8" t="e">
        <v>#N/A</v>
      </c>
      <c r="L169" t="e">
        <f>VLOOKUP(A169,Hoja1!A:D,4,FALSE)</f>
        <v>#N/A</v>
      </c>
      <c r="M169" t="e">
        <f t="shared" si="6"/>
        <v>#N/A</v>
      </c>
      <c r="N169" t="e">
        <f t="shared" si="7"/>
        <v>#N/A</v>
      </c>
      <c r="O169" s="16" t="e">
        <f>VLOOKUP(A169,Hoja1!A:D,2,FALSE)</f>
        <v>#N/A</v>
      </c>
      <c r="P169" s="11" t="s">
        <v>1447</v>
      </c>
      <c r="Q169">
        <f t="shared" si="8"/>
        <v>1</v>
      </c>
    </row>
    <row r="170" spans="1:17" hidden="1" x14ac:dyDescent="0.25">
      <c r="A170" s="2">
        <v>201005625805</v>
      </c>
      <c r="B170">
        <v>151757</v>
      </c>
      <c r="C170">
        <v>20220815</v>
      </c>
      <c r="D170">
        <v>3208</v>
      </c>
      <c r="E170">
        <v>920227</v>
      </c>
      <c r="F170" t="s">
        <v>302</v>
      </c>
      <c r="G170" t="s">
        <v>322</v>
      </c>
      <c r="H170">
        <v>4728</v>
      </c>
      <c r="I170" t="e">
        <v>#N/A</v>
      </c>
      <c r="J170" t="e">
        <v>#N/A</v>
      </c>
      <c r="K170" s="8" t="e">
        <v>#N/A</v>
      </c>
      <c r="L170" t="e">
        <f>VLOOKUP(A170,Hoja1!A:D,4,FALSE)</f>
        <v>#N/A</v>
      </c>
      <c r="M170" t="e">
        <f t="shared" si="6"/>
        <v>#N/A</v>
      </c>
      <c r="N170" t="e">
        <f t="shared" si="7"/>
        <v>#N/A</v>
      </c>
      <c r="O170" s="16" t="e">
        <f>VLOOKUP(A170,Hoja1!A:D,2,FALSE)</f>
        <v>#N/A</v>
      </c>
      <c r="P170" s="11" t="s">
        <v>1447</v>
      </c>
      <c r="Q170">
        <f t="shared" si="8"/>
        <v>1</v>
      </c>
    </row>
    <row r="171" spans="1:17" x14ac:dyDescent="0.25">
      <c r="A171" s="2">
        <v>80734</v>
      </c>
      <c r="B171">
        <v>85207</v>
      </c>
      <c r="C171">
        <v>20220815</v>
      </c>
      <c r="D171">
        <v>501</v>
      </c>
      <c r="E171">
        <v>927359</v>
      </c>
      <c r="F171" t="s">
        <v>16</v>
      </c>
      <c r="G171" t="s">
        <v>219</v>
      </c>
      <c r="H171">
        <v>2935</v>
      </c>
      <c r="I171" t="e">
        <v>#N/A</v>
      </c>
      <c r="J171" t="e">
        <v>#N/A</v>
      </c>
      <c r="K171" s="8" t="e">
        <v>#N/A</v>
      </c>
      <c r="L171">
        <f>VLOOKUP(A171,Hoja1!A:D,4,FALSE)</f>
        <v>29.35</v>
      </c>
      <c r="M171">
        <f t="shared" si="6"/>
        <v>2935</v>
      </c>
      <c r="N171">
        <f t="shared" si="7"/>
        <v>0</v>
      </c>
      <c r="O171" s="16">
        <f>VLOOKUP(A171,Hoja1!A:D,2,FALSE)</f>
        <v>5066324</v>
      </c>
      <c r="P171" s="11" t="s">
        <v>1449</v>
      </c>
      <c r="Q171">
        <f t="shared" si="8"/>
        <v>1</v>
      </c>
    </row>
    <row r="172" spans="1:17" x14ac:dyDescent="0.25">
      <c r="A172" s="2">
        <v>452015</v>
      </c>
      <c r="B172">
        <v>131859</v>
      </c>
      <c r="C172">
        <v>20220815</v>
      </c>
      <c r="D172">
        <v>576219</v>
      </c>
      <c r="E172">
        <v>938996</v>
      </c>
      <c r="F172" t="s">
        <v>16</v>
      </c>
      <c r="G172" t="s">
        <v>71</v>
      </c>
      <c r="H172">
        <v>288049</v>
      </c>
      <c r="I172" t="e">
        <v>#N/A</v>
      </c>
      <c r="J172" t="e">
        <v>#N/A</v>
      </c>
      <c r="K172" s="8" t="e">
        <v>#N/A</v>
      </c>
      <c r="L172">
        <f>VLOOKUP(A172,Hoja1!A:D,4,FALSE)</f>
        <v>2880.49</v>
      </c>
      <c r="M172">
        <f t="shared" si="6"/>
        <v>288049</v>
      </c>
      <c r="N172">
        <f t="shared" si="7"/>
        <v>0</v>
      </c>
      <c r="O172" s="16">
        <f>VLOOKUP(A172,Hoja1!A:D,2,FALSE)</f>
        <v>5321638</v>
      </c>
      <c r="P172" s="11" t="s">
        <v>1475</v>
      </c>
      <c r="Q172">
        <f t="shared" si="8"/>
        <v>1</v>
      </c>
    </row>
    <row r="173" spans="1:17" x14ac:dyDescent="0.25">
      <c r="A173" s="2">
        <v>200016288751</v>
      </c>
      <c r="B173">
        <v>121223</v>
      </c>
      <c r="C173">
        <v>20220815</v>
      </c>
      <c r="D173">
        <v>2760</v>
      </c>
      <c r="E173">
        <v>943359</v>
      </c>
      <c r="F173" t="s">
        <v>16</v>
      </c>
      <c r="G173" t="s">
        <v>259</v>
      </c>
      <c r="H173">
        <v>50000</v>
      </c>
      <c r="I173" t="e">
        <v>#N/A</v>
      </c>
      <c r="J173" t="e">
        <v>#N/A</v>
      </c>
      <c r="K173" s="8" t="e">
        <v>#N/A</v>
      </c>
      <c r="L173">
        <f>VLOOKUP(A173,Hoja1!A:D,4,FALSE)</f>
        <v>500</v>
      </c>
      <c r="M173">
        <f t="shared" si="6"/>
        <v>50000</v>
      </c>
      <c r="N173">
        <f t="shared" si="7"/>
        <v>0</v>
      </c>
      <c r="O173" s="16">
        <f>VLOOKUP(A173,Hoja1!A:D,2,FALSE)</f>
        <v>5089727</v>
      </c>
      <c r="P173" s="11" t="s">
        <v>1501</v>
      </c>
      <c r="Q173">
        <f t="shared" si="8"/>
        <v>1</v>
      </c>
    </row>
    <row r="174" spans="1:17" hidden="1" x14ac:dyDescent="0.25">
      <c r="A174" s="2">
        <v>200017827771</v>
      </c>
      <c r="B174">
        <v>152633</v>
      </c>
      <c r="C174">
        <v>20220815</v>
      </c>
      <c r="D174">
        <v>3223</v>
      </c>
      <c r="E174">
        <v>950114</v>
      </c>
      <c r="F174" t="s">
        <v>254</v>
      </c>
      <c r="G174" t="s">
        <v>298</v>
      </c>
      <c r="H174">
        <v>1718</v>
      </c>
      <c r="I174" t="e">
        <v>#N/A</v>
      </c>
      <c r="J174" t="e">
        <v>#N/A</v>
      </c>
      <c r="K174" s="8" t="e">
        <v>#N/A</v>
      </c>
      <c r="L174" t="e">
        <f>VLOOKUP(A174,Hoja1!A:D,4,FALSE)</f>
        <v>#N/A</v>
      </c>
      <c r="M174" t="e">
        <f t="shared" si="6"/>
        <v>#N/A</v>
      </c>
      <c r="N174" t="e">
        <f t="shared" si="7"/>
        <v>#N/A</v>
      </c>
      <c r="O174" s="16" t="e">
        <f>VLOOKUP(A174,Hoja1!A:D,2,FALSE)</f>
        <v>#N/A</v>
      </c>
      <c r="P174" s="11" t="s">
        <v>1447</v>
      </c>
      <c r="Q174">
        <f t="shared" si="8"/>
        <v>1</v>
      </c>
    </row>
    <row r="175" spans="1:17" hidden="1" x14ac:dyDescent="0.25">
      <c r="A175" s="2">
        <v>200019999891</v>
      </c>
      <c r="B175">
        <v>83552</v>
      </c>
      <c r="C175">
        <v>20220815</v>
      </c>
      <c r="D175">
        <v>1890</v>
      </c>
      <c r="E175">
        <v>951966</v>
      </c>
      <c r="F175" t="s">
        <v>7</v>
      </c>
      <c r="G175" t="s">
        <v>93</v>
      </c>
      <c r="H175">
        <v>1093</v>
      </c>
      <c r="I175" t="e">
        <v>#N/A</v>
      </c>
      <c r="J175" t="e">
        <v>#N/A</v>
      </c>
      <c r="K175" s="8" t="e">
        <v>#N/A</v>
      </c>
      <c r="L175" t="e">
        <f>VLOOKUP(A175,Hoja1!A:D,4,FALSE)</f>
        <v>#N/A</v>
      </c>
      <c r="M175" t="e">
        <f t="shared" si="6"/>
        <v>#N/A</v>
      </c>
      <c r="N175" t="e">
        <f t="shared" si="7"/>
        <v>#N/A</v>
      </c>
      <c r="O175" s="16" t="e">
        <f>VLOOKUP(A175,Hoja1!A:D,2,FALSE)</f>
        <v>#N/A</v>
      </c>
      <c r="P175" s="11" t="s">
        <v>1447</v>
      </c>
      <c r="Q175">
        <f t="shared" si="8"/>
        <v>1</v>
      </c>
    </row>
    <row r="176" spans="1:17" x14ac:dyDescent="0.25">
      <c r="A176" s="2">
        <v>457794</v>
      </c>
      <c r="B176">
        <v>151552</v>
      </c>
      <c r="C176">
        <v>20220815</v>
      </c>
      <c r="D176">
        <v>578745</v>
      </c>
      <c r="E176">
        <v>952369</v>
      </c>
      <c r="F176" t="s">
        <v>16</v>
      </c>
      <c r="G176" t="s">
        <v>69</v>
      </c>
      <c r="H176">
        <v>13068</v>
      </c>
      <c r="I176" t="e">
        <v>#N/A</v>
      </c>
      <c r="J176" t="e">
        <v>#N/A</v>
      </c>
      <c r="K176" s="8" t="e">
        <v>#N/A</v>
      </c>
      <c r="L176">
        <f>VLOOKUP(A176,Hoja1!A:D,4,FALSE)</f>
        <v>130.68</v>
      </c>
      <c r="M176">
        <f t="shared" si="6"/>
        <v>13068</v>
      </c>
      <c r="N176">
        <f t="shared" si="7"/>
        <v>0</v>
      </c>
      <c r="O176" s="16">
        <f>VLOOKUP(A176,Hoja1!A:D,2,FALSE)</f>
        <v>65000191</v>
      </c>
      <c r="P176" s="11" t="s">
        <v>1448</v>
      </c>
      <c r="Q176">
        <f t="shared" si="8"/>
        <v>1</v>
      </c>
    </row>
    <row r="177" spans="1:17" hidden="1" x14ac:dyDescent="0.25">
      <c r="A177" s="2">
        <v>1486895</v>
      </c>
      <c r="B177">
        <v>152726</v>
      </c>
      <c r="C177">
        <v>20220815</v>
      </c>
      <c r="D177">
        <v>3598</v>
      </c>
      <c r="E177">
        <v>953127</v>
      </c>
      <c r="F177" t="s">
        <v>279</v>
      </c>
      <c r="G177" t="s">
        <v>301</v>
      </c>
      <c r="H177">
        <v>6162</v>
      </c>
      <c r="I177" t="e">
        <v>#N/A</v>
      </c>
      <c r="J177" t="e">
        <v>#N/A</v>
      </c>
      <c r="K177" s="8" t="e">
        <v>#N/A</v>
      </c>
      <c r="L177" t="e">
        <f>VLOOKUP(A177,Hoja1!A:D,4,FALSE)</f>
        <v>#N/A</v>
      </c>
      <c r="M177" t="e">
        <f t="shared" si="6"/>
        <v>#N/A</v>
      </c>
      <c r="N177" t="e">
        <f t="shared" si="7"/>
        <v>#N/A</v>
      </c>
      <c r="O177" s="16" t="e">
        <f>VLOOKUP(A177,Hoja1!A:D,2,FALSE)</f>
        <v>#N/A</v>
      </c>
      <c r="P177" s="11" t="s">
        <v>1447</v>
      </c>
      <c r="Q177">
        <f t="shared" si="8"/>
        <v>1</v>
      </c>
    </row>
    <row r="178" spans="1:17" x14ac:dyDescent="0.25">
      <c r="A178" s="2">
        <v>492730</v>
      </c>
      <c r="B178">
        <v>95917</v>
      </c>
      <c r="C178">
        <v>20220815</v>
      </c>
      <c r="D178">
        <v>571461</v>
      </c>
      <c r="E178">
        <v>957579</v>
      </c>
      <c r="F178" t="s">
        <v>16</v>
      </c>
      <c r="G178" t="s">
        <v>142</v>
      </c>
      <c r="H178">
        <v>17204</v>
      </c>
      <c r="I178" t="e">
        <v>#N/A</v>
      </c>
      <c r="J178" t="e">
        <v>#N/A</v>
      </c>
      <c r="K178" s="8" t="e">
        <v>#N/A</v>
      </c>
      <c r="L178">
        <f>VLOOKUP(A178,Hoja1!A:D,4,FALSE)</f>
        <v>172.04</v>
      </c>
      <c r="M178">
        <f t="shared" si="6"/>
        <v>17204</v>
      </c>
      <c r="N178">
        <f t="shared" si="7"/>
        <v>0</v>
      </c>
      <c r="O178" s="16">
        <f>VLOOKUP(A178,Hoja1!A:D,2,FALSE)</f>
        <v>65049291</v>
      </c>
      <c r="P178" s="11" t="s">
        <v>1502</v>
      </c>
      <c r="Q178">
        <f t="shared" si="8"/>
        <v>1</v>
      </c>
    </row>
    <row r="179" spans="1:17" hidden="1" x14ac:dyDescent="0.25">
      <c r="A179" s="2">
        <v>200017725017</v>
      </c>
      <c r="B179">
        <v>103312</v>
      </c>
      <c r="C179">
        <v>20220815</v>
      </c>
      <c r="D179">
        <v>2346</v>
      </c>
      <c r="E179">
        <v>968523</v>
      </c>
      <c r="F179" t="s">
        <v>323</v>
      </c>
      <c r="G179" t="s">
        <v>288</v>
      </c>
      <c r="H179">
        <v>2624</v>
      </c>
      <c r="I179" t="e">
        <v>#N/A</v>
      </c>
      <c r="J179" t="e">
        <v>#N/A</v>
      </c>
      <c r="K179" s="8" t="e">
        <v>#N/A</v>
      </c>
      <c r="L179" t="e">
        <f>VLOOKUP(A179,Hoja1!A:D,4,FALSE)</f>
        <v>#N/A</v>
      </c>
      <c r="M179" t="e">
        <f t="shared" si="6"/>
        <v>#N/A</v>
      </c>
      <c r="N179" t="e">
        <f t="shared" si="7"/>
        <v>#N/A</v>
      </c>
      <c r="O179" s="16" t="e">
        <f>VLOOKUP(A179,Hoja1!A:D,2,FALSE)</f>
        <v>#N/A</v>
      </c>
      <c r="P179" s="11" t="s">
        <v>1447</v>
      </c>
      <c r="Q179">
        <f t="shared" si="8"/>
        <v>1</v>
      </c>
    </row>
    <row r="180" spans="1:17" x14ac:dyDescent="0.25">
      <c r="A180" s="2">
        <v>7862</v>
      </c>
      <c r="B180">
        <v>110617</v>
      </c>
      <c r="C180">
        <v>20220815</v>
      </c>
      <c r="D180">
        <v>573370</v>
      </c>
      <c r="E180">
        <v>977426</v>
      </c>
      <c r="F180" t="s">
        <v>16</v>
      </c>
      <c r="G180" t="s">
        <v>223</v>
      </c>
      <c r="H180">
        <v>11974</v>
      </c>
      <c r="I180" t="e">
        <v>#N/A</v>
      </c>
      <c r="J180" t="e">
        <v>#N/A</v>
      </c>
      <c r="K180" s="8" t="e">
        <v>#N/A</v>
      </c>
      <c r="L180">
        <f>VLOOKUP(A180,Hoja1!A:D,4,FALSE)</f>
        <v>119.74</v>
      </c>
      <c r="M180">
        <f t="shared" si="6"/>
        <v>11974</v>
      </c>
      <c r="N180">
        <f t="shared" si="7"/>
        <v>0</v>
      </c>
      <c r="O180" s="16">
        <f>VLOOKUP(A180,Hoja1!A:D,2,FALSE)</f>
        <v>65006537</v>
      </c>
      <c r="P180" s="11" t="s">
        <v>1454</v>
      </c>
      <c r="Q180">
        <f t="shared" si="8"/>
        <v>1</v>
      </c>
    </row>
    <row r="181" spans="1:17" x14ac:dyDescent="0.25">
      <c r="A181" s="2">
        <v>200017696036</v>
      </c>
      <c r="B181">
        <v>112303</v>
      </c>
      <c r="C181">
        <v>20220815</v>
      </c>
      <c r="D181">
        <v>2594</v>
      </c>
      <c r="E181">
        <v>982926</v>
      </c>
      <c r="F181" t="s">
        <v>16</v>
      </c>
      <c r="G181" t="s">
        <v>65</v>
      </c>
      <c r="H181">
        <v>1559</v>
      </c>
      <c r="I181" t="e">
        <v>#N/A</v>
      </c>
      <c r="J181" t="e">
        <v>#N/A</v>
      </c>
      <c r="K181" s="8" t="e">
        <v>#N/A</v>
      </c>
      <c r="L181">
        <f>VLOOKUP(A181,Hoja1!A:D,4,FALSE)</f>
        <v>15.59</v>
      </c>
      <c r="M181">
        <f t="shared" si="6"/>
        <v>1559</v>
      </c>
      <c r="N181">
        <f t="shared" si="7"/>
        <v>0</v>
      </c>
      <c r="O181" s="16">
        <f>VLOOKUP(A181,Hoja1!A:D,2,FALSE)</f>
        <v>5287240</v>
      </c>
      <c r="P181" s="11" t="s">
        <v>1451</v>
      </c>
      <c r="Q181">
        <f t="shared" si="8"/>
        <v>1</v>
      </c>
    </row>
    <row r="182" spans="1:17" hidden="1" x14ac:dyDescent="0.25">
      <c r="A182" s="2">
        <v>200019498118</v>
      </c>
      <c r="B182">
        <v>103748</v>
      </c>
      <c r="C182">
        <v>20220815</v>
      </c>
      <c r="D182">
        <v>2373</v>
      </c>
      <c r="E182">
        <v>985281</v>
      </c>
      <c r="F182" t="s">
        <v>248</v>
      </c>
      <c r="G182" t="s">
        <v>244</v>
      </c>
      <c r="H182">
        <v>1704</v>
      </c>
      <c r="I182" t="e">
        <v>#N/A</v>
      </c>
      <c r="J182" t="e">
        <v>#N/A</v>
      </c>
      <c r="K182" s="8" t="e">
        <v>#N/A</v>
      </c>
      <c r="L182" t="e">
        <f>VLOOKUP(A182,Hoja1!A:D,4,FALSE)</f>
        <v>#N/A</v>
      </c>
      <c r="M182" t="e">
        <f t="shared" si="6"/>
        <v>#N/A</v>
      </c>
      <c r="N182" t="e">
        <f t="shared" si="7"/>
        <v>#N/A</v>
      </c>
      <c r="O182" s="16" t="e">
        <f>VLOOKUP(A182,Hoja1!A:D,2,FALSE)</f>
        <v>#N/A</v>
      </c>
      <c r="P182" s="11" t="s">
        <v>1447</v>
      </c>
      <c r="Q182">
        <f t="shared" si="8"/>
        <v>1</v>
      </c>
    </row>
    <row r="183" spans="1:17" x14ac:dyDescent="0.25">
      <c r="A183" s="2">
        <v>200018007647</v>
      </c>
      <c r="B183">
        <v>115634</v>
      </c>
      <c r="C183">
        <v>20220815</v>
      </c>
      <c r="D183">
        <v>2717</v>
      </c>
      <c r="E183">
        <v>994576</v>
      </c>
      <c r="F183" t="s">
        <v>16</v>
      </c>
      <c r="G183" t="s">
        <v>27</v>
      </c>
      <c r="H183">
        <v>1567</v>
      </c>
      <c r="I183" t="e">
        <v>#N/A</v>
      </c>
      <c r="J183" t="e">
        <v>#N/A</v>
      </c>
      <c r="K183" s="8" t="e">
        <v>#N/A</v>
      </c>
      <c r="L183">
        <f>VLOOKUP(A183,Hoja1!A:D,4,FALSE)</f>
        <v>15.67</v>
      </c>
      <c r="M183">
        <f t="shared" si="6"/>
        <v>1567</v>
      </c>
      <c r="N183">
        <f t="shared" si="7"/>
        <v>0</v>
      </c>
      <c r="O183" s="16">
        <f>VLOOKUP(A183,Hoja1!A:D,2,FALSE)</f>
        <v>865022500</v>
      </c>
      <c r="P183" s="11" t="s">
        <v>1503</v>
      </c>
      <c r="Q183">
        <f t="shared" si="8"/>
        <v>1</v>
      </c>
    </row>
  </sheetData>
  <autoFilter ref="A1:R183">
    <filterColumn colId="11">
      <filters>
        <filter val="103.76"/>
        <filter val="106.76"/>
        <filter val="11320.88"/>
        <filter val="119.74"/>
        <filter val="121.87"/>
        <filter val="126.6"/>
        <filter val="127.77"/>
        <filter val="130.68"/>
        <filter val="132.54"/>
        <filter val="15.59"/>
        <filter val="15.67"/>
        <filter val="1607.48"/>
        <filter val="167.22"/>
        <filter val="172.04"/>
        <filter val="178.25"/>
        <filter val="183.16"/>
        <filter val="183.82"/>
        <filter val="19.61"/>
        <filter val="193.85"/>
        <filter val="199.25"/>
        <filter val="20.73"/>
        <filter val="2100.43"/>
        <filter val="22.19"/>
        <filter val="22.53"/>
        <filter val="23.73"/>
        <filter val="25.96"/>
        <filter val="2502.84"/>
        <filter val="256.53"/>
        <filter val="27.67"/>
        <filter val="275.48"/>
        <filter val="28.02"/>
        <filter val="28.24"/>
        <filter val="288.43"/>
        <filter val="2880.49"/>
        <filter val="29.35"/>
        <filter val="29.46"/>
        <filter val="3.54"/>
        <filter val="31.97"/>
        <filter val="34.21"/>
        <filter val="378.01"/>
        <filter val="39.94"/>
        <filter val="393.79"/>
        <filter val="404.37"/>
        <filter val="41.86"/>
        <filter val="43.92"/>
        <filter val="44.24"/>
        <filter val="46"/>
        <filter val="46.25"/>
        <filter val="46.74"/>
        <filter val="466.32"/>
        <filter val="48.61"/>
        <filter val="49.26"/>
        <filter val="49.98"/>
        <filter val="500"/>
        <filter val="545.58"/>
        <filter val="5501.63"/>
        <filter val="57.02"/>
        <filter val="593.44"/>
        <filter val="60.34"/>
        <filter val="63.2"/>
        <filter val="6359.76"/>
        <filter val="6723.78"/>
        <filter val="6859.6"/>
        <filter val="7.87"/>
        <filter val="7.92"/>
        <filter val="72.48"/>
        <filter val="78.37"/>
        <filter val="8.07"/>
        <filter val="80.67"/>
        <filter val="82.97"/>
        <filter val="8785.94"/>
        <filter val="89.53"/>
        <filter val="898.96"/>
        <filter val="90.5"/>
        <filter val="937.67"/>
        <filter val="948.81"/>
        <filter val="95.44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A109" sqref="A108:F109"/>
    </sheetView>
  </sheetViews>
  <sheetFormatPr baseColWidth="10" defaultRowHeight="15" x14ac:dyDescent="0.25"/>
  <cols>
    <col min="1" max="1" width="14.28515625" style="2" customWidth="1"/>
    <col min="2" max="4" width="11.42578125" style="11"/>
    <col min="5" max="5" width="18.42578125" style="16" customWidth="1"/>
    <col min="6" max="6" width="11.42578125" style="16"/>
    <col min="7" max="16384" width="11.42578125" style="11"/>
  </cols>
  <sheetData>
    <row r="1" spans="1:7" x14ac:dyDescent="0.25">
      <c r="A1" s="21" t="s">
        <v>1436</v>
      </c>
      <c r="B1" s="13" t="s">
        <v>1437</v>
      </c>
      <c r="C1" s="12" t="s">
        <v>1438</v>
      </c>
      <c r="D1" s="12" t="s">
        <v>1439</v>
      </c>
      <c r="E1" s="20" t="s">
        <v>1445</v>
      </c>
      <c r="F1" s="20" t="s">
        <v>1444</v>
      </c>
      <c r="G1" s="22"/>
    </row>
    <row r="2" spans="1:7" x14ac:dyDescent="0.25">
      <c r="A2" s="2">
        <v>200020297244</v>
      </c>
      <c r="B2" s="15">
        <v>5045415</v>
      </c>
      <c r="C2" s="14" t="s">
        <v>1440</v>
      </c>
      <c r="D2" s="14">
        <v>28.02</v>
      </c>
      <c r="E2" s="16">
        <f>VLOOKUP(A2,'pdte ctas'!A:A,1,FALSE)</f>
        <v>200020297244</v>
      </c>
      <c r="F2" s="16">
        <f>COUNTIF(A:A,A2)</f>
        <v>1</v>
      </c>
    </row>
    <row r="3" spans="1:7" x14ac:dyDescent="0.25">
      <c r="A3" s="2">
        <v>1659085</v>
      </c>
      <c r="B3" s="15">
        <v>5071995</v>
      </c>
      <c r="C3" s="14" t="s">
        <v>1440</v>
      </c>
      <c r="D3" s="14">
        <v>183.82</v>
      </c>
      <c r="E3" s="16">
        <f>VLOOKUP(A3,'pdte ctas'!A:A,1,FALSE)</f>
        <v>1659085</v>
      </c>
      <c r="F3" s="16">
        <f t="shared" ref="F3:F66" si="0">COUNTIF(A:A,A3)</f>
        <v>1</v>
      </c>
    </row>
    <row r="4" spans="1:7" x14ac:dyDescent="0.25">
      <c r="A4" s="2">
        <v>200017093325</v>
      </c>
      <c r="B4" s="15">
        <v>1725004203</v>
      </c>
      <c r="C4" s="14" t="s">
        <v>1440</v>
      </c>
      <c r="D4" s="14">
        <v>5501.63</v>
      </c>
      <c r="E4" s="16">
        <f>VLOOKUP(A4,'pdte ctas'!A:A,1,FALSE)</f>
        <v>200017093325</v>
      </c>
      <c r="F4" s="16">
        <f t="shared" si="0"/>
        <v>1</v>
      </c>
    </row>
    <row r="5" spans="1:7" x14ac:dyDescent="0.25">
      <c r="A5" s="2">
        <v>1817765</v>
      </c>
      <c r="B5" s="15">
        <v>865022467</v>
      </c>
      <c r="C5" s="14" t="s">
        <v>1440</v>
      </c>
      <c r="D5" s="14">
        <v>256.52999999999997</v>
      </c>
      <c r="E5" s="16">
        <f>VLOOKUP(A5,'pdte ctas'!A:A,1,FALSE)</f>
        <v>1817765</v>
      </c>
      <c r="F5" s="16">
        <f t="shared" si="0"/>
        <v>1</v>
      </c>
    </row>
    <row r="6" spans="1:7" x14ac:dyDescent="0.25">
      <c r="A6" s="2">
        <v>200018007647</v>
      </c>
      <c r="B6" s="15">
        <v>865022500</v>
      </c>
      <c r="C6" s="14" t="s">
        <v>1440</v>
      </c>
      <c r="D6" s="14">
        <v>15.67</v>
      </c>
      <c r="E6" s="16">
        <f>VLOOKUP(A6,'pdte ctas'!A:A,1,FALSE)</f>
        <v>200018007647</v>
      </c>
      <c r="F6" s="16">
        <f t="shared" si="0"/>
        <v>1</v>
      </c>
    </row>
    <row r="7" spans="1:7" x14ac:dyDescent="0.25">
      <c r="A7" s="2">
        <v>200018482279</v>
      </c>
      <c r="B7" s="15">
        <v>865022474</v>
      </c>
      <c r="C7" s="14" t="s">
        <v>1440</v>
      </c>
      <c r="D7" s="14">
        <v>78.37</v>
      </c>
      <c r="E7" s="16">
        <f>VLOOKUP(A7,'pdte ctas'!A:A,1,FALSE)</f>
        <v>200018482279</v>
      </c>
      <c r="F7" s="16">
        <f t="shared" si="0"/>
        <v>1</v>
      </c>
    </row>
    <row r="8" spans="1:7" x14ac:dyDescent="0.25">
      <c r="A8" s="2">
        <v>200020520223</v>
      </c>
      <c r="B8" s="15">
        <v>5122624</v>
      </c>
      <c r="C8" s="14" t="s">
        <v>1440</v>
      </c>
      <c r="D8" s="14">
        <v>49.98</v>
      </c>
      <c r="E8" s="16">
        <f>VLOOKUP(A8,'pdte ctas'!A:A,1,FALSE)</f>
        <v>200020520223</v>
      </c>
      <c r="F8" s="16">
        <f t="shared" si="0"/>
        <v>1</v>
      </c>
    </row>
    <row r="9" spans="1:7" x14ac:dyDescent="0.25">
      <c r="A9" s="2">
        <v>200016525004</v>
      </c>
      <c r="B9" s="15">
        <v>5089727</v>
      </c>
      <c r="C9" s="14" t="s">
        <v>1440</v>
      </c>
      <c r="D9" s="14">
        <v>1200</v>
      </c>
      <c r="E9" s="16" t="e">
        <f>VLOOKUP(A9,'pdte ctas'!A:A,1,FALSE)</f>
        <v>#N/A</v>
      </c>
      <c r="F9" s="16">
        <f t="shared" si="0"/>
        <v>3</v>
      </c>
    </row>
    <row r="10" spans="1:7" x14ac:dyDescent="0.25">
      <c r="A10" s="2">
        <v>200016525004</v>
      </c>
      <c r="B10" s="15">
        <v>5089727</v>
      </c>
      <c r="C10" s="14" t="s">
        <v>1440</v>
      </c>
      <c r="D10" s="14">
        <v>1200</v>
      </c>
      <c r="E10" s="16" t="e">
        <f>VLOOKUP(A10,'pdte ctas'!A:A,1,FALSE)</f>
        <v>#N/A</v>
      </c>
      <c r="F10" s="16">
        <f t="shared" si="0"/>
        <v>3</v>
      </c>
    </row>
    <row r="11" spans="1:7" x14ac:dyDescent="0.25">
      <c r="A11" s="2">
        <v>200016288751</v>
      </c>
      <c r="B11" s="15">
        <v>5089727</v>
      </c>
      <c r="C11" s="14" t="s">
        <v>1440</v>
      </c>
      <c r="D11" s="14">
        <v>500</v>
      </c>
      <c r="E11" s="16">
        <f>VLOOKUP(A11,'pdte ctas'!A:A,1,FALSE)</f>
        <v>200016288751</v>
      </c>
      <c r="F11" s="16">
        <f t="shared" si="0"/>
        <v>1</v>
      </c>
    </row>
    <row r="12" spans="1:7" x14ac:dyDescent="0.25">
      <c r="A12" s="2">
        <v>17865</v>
      </c>
      <c r="B12" s="15">
        <v>5321638</v>
      </c>
      <c r="C12" s="14" t="s">
        <v>1440</v>
      </c>
      <c r="D12" s="14">
        <v>2502.84</v>
      </c>
      <c r="E12" s="16">
        <f>VLOOKUP(A12,'pdte ctas'!A:A,1,FALSE)</f>
        <v>17865</v>
      </c>
      <c r="F12" s="16">
        <f t="shared" si="0"/>
        <v>1</v>
      </c>
    </row>
    <row r="13" spans="1:7" x14ac:dyDescent="0.25">
      <c r="A13" s="2">
        <v>443602</v>
      </c>
      <c r="B13" s="15">
        <v>65002092</v>
      </c>
      <c r="C13" s="14" t="s">
        <v>1440</v>
      </c>
      <c r="D13" s="14">
        <v>593.44000000000005</v>
      </c>
      <c r="E13" s="16">
        <f>VLOOKUP(A13,'pdte ctas'!A:A,1,FALSE)</f>
        <v>443602</v>
      </c>
      <c r="F13" s="16">
        <f t="shared" si="0"/>
        <v>1</v>
      </c>
    </row>
    <row r="14" spans="1:7" x14ac:dyDescent="0.25">
      <c r="A14" s="2">
        <v>1701781</v>
      </c>
      <c r="B14" s="15">
        <v>5321638</v>
      </c>
      <c r="C14" s="14" t="s">
        <v>1440</v>
      </c>
      <c r="D14" s="14">
        <v>2100.4299999999998</v>
      </c>
      <c r="E14" s="16">
        <f>VLOOKUP(A14,'pdte ctas'!A:A,1,FALSE)</f>
        <v>1701781</v>
      </c>
      <c r="F14" s="16">
        <f t="shared" si="0"/>
        <v>1</v>
      </c>
    </row>
    <row r="15" spans="1:7" x14ac:dyDescent="0.25">
      <c r="A15" s="2">
        <v>200022589879</v>
      </c>
      <c r="B15" s="15">
        <v>5231559</v>
      </c>
      <c r="C15" s="14" t="s">
        <v>1440</v>
      </c>
      <c r="D15" s="14">
        <v>90.5</v>
      </c>
      <c r="E15" s="16">
        <f>VLOOKUP(A15,'pdte ctas'!A:A,1,FALSE)</f>
        <v>200022589879</v>
      </c>
      <c r="F15" s="16">
        <f t="shared" si="0"/>
        <v>1</v>
      </c>
    </row>
    <row r="16" spans="1:7" x14ac:dyDescent="0.25">
      <c r="A16" s="2">
        <v>1866928</v>
      </c>
      <c r="B16" s="15">
        <v>5315871</v>
      </c>
      <c r="C16" s="14" t="s">
        <v>1440</v>
      </c>
      <c r="D16" s="14">
        <v>6723.78</v>
      </c>
      <c r="E16" s="16">
        <f>VLOOKUP(A16,'pdte ctas'!A:A,1,FALSE)</f>
        <v>1866928</v>
      </c>
      <c r="F16" s="16">
        <f t="shared" si="0"/>
        <v>1</v>
      </c>
    </row>
    <row r="17" spans="1:6" x14ac:dyDescent="0.25">
      <c r="A17" s="2">
        <v>200016503712</v>
      </c>
      <c r="B17" s="15">
        <v>45021628</v>
      </c>
      <c r="C17" s="14" t="s">
        <v>1440</v>
      </c>
      <c r="D17" s="14">
        <v>937.67</v>
      </c>
      <c r="E17" s="16">
        <f>VLOOKUP(A17,'pdte ctas'!A:A,1,FALSE)</f>
        <v>200016503712</v>
      </c>
      <c r="F17" s="16">
        <f t="shared" si="0"/>
        <v>1</v>
      </c>
    </row>
    <row r="18" spans="1:6" x14ac:dyDescent="0.25">
      <c r="A18" s="2">
        <v>201004183822</v>
      </c>
      <c r="B18" s="15">
        <v>45021628</v>
      </c>
      <c r="C18" s="14" t="s">
        <v>1440</v>
      </c>
      <c r="D18" s="14">
        <v>393.79</v>
      </c>
      <c r="E18" s="16">
        <f>VLOOKUP(A18,'pdte ctas'!A:A,1,FALSE)</f>
        <v>201004183822</v>
      </c>
      <c r="F18" s="16">
        <f t="shared" si="0"/>
        <v>1</v>
      </c>
    </row>
    <row r="19" spans="1:6" x14ac:dyDescent="0.25">
      <c r="A19" s="2">
        <v>200016961357</v>
      </c>
      <c r="B19" s="15">
        <v>5045415</v>
      </c>
      <c r="C19" s="14" t="s">
        <v>1440</v>
      </c>
      <c r="D19" s="14">
        <v>7.87</v>
      </c>
      <c r="E19" s="16">
        <f>VLOOKUP(A19,'pdte ctas'!A:A,1,FALSE)</f>
        <v>200016961357</v>
      </c>
      <c r="F19" s="16">
        <f t="shared" si="0"/>
        <v>1</v>
      </c>
    </row>
    <row r="20" spans="1:6" x14ac:dyDescent="0.25">
      <c r="A20" s="2">
        <v>1740298</v>
      </c>
      <c r="B20" s="15">
        <v>65000191</v>
      </c>
      <c r="C20" s="14" t="s">
        <v>1440</v>
      </c>
      <c r="D20" s="14">
        <v>89.53</v>
      </c>
      <c r="E20" s="16">
        <f>VLOOKUP(A20,'pdte ctas'!A:A,1,FALSE)</f>
        <v>1740298</v>
      </c>
      <c r="F20" s="16">
        <f t="shared" si="0"/>
        <v>1</v>
      </c>
    </row>
    <row r="21" spans="1:6" x14ac:dyDescent="0.25">
      <c r="A21" s="2">
        <v>457794</v>
      </c>
      <c r="B21" s="15">
        <v>65000191</v>
      </c>
      <c r="C21" s="14" t="s">
        <v>1440</v>
      </c>
      <c r="D21" s="14">
        <v>130.68</v>
      </c>
      <c r="E21" s="16">
        <f>VLOOKUP(A21,'pdte ctas'!A:A,1,FALSE)</f>
        <v>457794</v>
      </c>
      <c r="F21" s="16">
        <f t="shared" si="0"/>
        <v>1</v>
      </c>
    </row>
    <row r="22" spans="1:6" x14ac:dyDescent="0.25">
      <c r="A22" s="2">
        <v>286221</v>
      </c>
      <c r="B22" s="15">
        <v>65000191</v>
      </c>
      <c r="C22" s="14" t="s">
        <v>1440</v>
      </c>
      <c r="D22" s="14">
        <v>114.04</v>
      </c>
      <c r="E22" s="16" t="e">
        <f>VLOOKUP(A22,'pdte ctas'!A:A,1,FALSE)</f>
        <v>#N/A</v>
      </c>
      <c r="F22" s="16">
        <f t="shared" si="0"/>
        <v>1</v>
      </c>
    </row>
    <row r="23" spans="1:6" x14ac:dyDescent="0.25">
      <c r="A23" s="2">
        <v>1740291</v>
      </c>
      <c r="B23" s="15">
        <v>65000191</v>
      </c>
      <c r="C23" s="14" t="s">
        <v>1440</v>
      </c>
      <c r="D23" s="14">
        <v>103.76</v>
      </c>
      <c r="E23" s="16">
        <f>VLOOKUP(A23,'pdte ctas'!A:A,1,FALSE)</f>
        <v>1740291</v>
      </c>
      <c r="F23" s="16">
        <f t="shared" si="0"/>
        <v>1</v>
      </c>
    </row>
    <row r="24" spans="1:6" x14ac:dyDescent="0.25">
      <c r="A24" s="2">
        <v>7142</v>
      </c>
      <c r="B24" s="15">
        <v>65000191</v>
      </c>
      <c r="C24" s="14" t="s">
        <v>1440</v>
      </c>
      <c r="D24" s="14">
        <v>378.01</v>
      </c>
      <c r="E24" s="16">
        <f>VLOOKUP(A24,'pdte ctas'!A:A,1,FALSE)</f>
        <v>7142</v>
      </c>
      <c r="F24" s="16">
        <f t="shared" si="0"/>
        <v>1</v>
      </c>
    </row>
    <row r="25" spans="1:6" x14ac:dyDescent="0.25">
      <c r="A25" s="2">
        <v>5026811</v>
      </c>
      <c r="B25" s="15">
        <v>5295515</v>
      </c>
      <c r="C25" s="14" t="s">
        <v>1440</v>
      </c>
      <c r="D25" s="14">
        <v>1607.48</v>
      </c>
      <c r="E25" s="16">
        <f>VLOOKUP(A25,'pdte ctas'!A:A,1,FALSE)</f>
        <v>5026811</v>
      </c>
      <c r="F25" s="16">
        <f t="shared" si="0"/>
        <v>1</v>
      </c>
    </row>
    <row r="26" spans="1:6" x14ac:dyDescent="0.25">
      <c r="A26" s="2">
        <v>200016525004</v>
      </c>
      <c r="B26" s="15">
        <v>5089727</v>
      </c>
      <c r="C26" s="14" t="s">
        <v>1440</v>
      </c>
      <c r="D26" s="14">
        <v>1200</v>
      </c>
      <c r="E26" s="16" t="e">
        <f>VLOOKUP(A26,'pdte ctas'!A:A,1,FALSE)</f>
        <v>#N/A</v>
      </c>
      <c r="F26" s="16">
        <f t="shared" si="0"/>
        <v>3</v>
      </c>
    </row>
    <row r="27" spans="1:6" x14ac:dyDescent="0.25">
      <c r="A27" s="2">
        <v>1837566</v>
      </c>
      <c r="B27" s="15">
        <v>5250550</v>
      </c>
      <c r="C27" s="14" t="s">
        <v>1440</v>
      </c>
      <c r="D27" s="14">
        <v>29.46</v>
      </c>
      <c r="E27" s="16">
        <f>VLOOKUP(A27,'pdte ctas'!A:A,1,FALSE)</f>
        <v>1837566</v>
      </c>
      <c r="F27" s="16">
        <f t="shared" si="0"/>
        <v>1</v>
      </c>
    </row>
    <row r="28" spans="1:6" x14ac:dyDescent="0.25">
      <c r="A28" s="2">
        <v>201007140266</v>
      </c>
      <c r="B28" s="15">
        <v>845041879</v>
      </c>
      <c r="C28" s="14" t="s">
        <v>1440</v>
      </c>
      <c r="D28" s="14">
        <v>27.67</v>
      </c>
      <c r="E28" s="16">
        <f>VLOOKUP(A28,'pdte ctas'!A:A,1,FALSE)</f>
        <v>201007140266</v>
      </c>
      <c r="F28" s="16">
        <f t="shared" si="0"/>
        <v>1</v>
      </c>
    </row>
    <row r="29" spans="1:6" x14ac:dyDescent="0.25">
      <c r="A29" s="2">
        <v>200020267130</v>
      </c>
      <c r="B29" s="15">
        <v>5287240</v>
      </c>
      <c r="C29" s="14" t="s">
        <v>1440</v>
      </c>
      <c r="D29" s="14">
        <v>20.73</v>
      </c>
      <c r="E29" s="16">
        <f>VLOOKUP(A29,'pdte ctas'!A:A,1,FALSE)</f>
        <v>200020267130</v>
      </c>
      <c r="F29" s="16">
        <f t="shared" si="0"/>
        <v>1</v>
      </c>
    </row>
    <row r="30" spans="1:6" x14ac:dyDescent="0.25">
      <c r="A30" s="2">
        <v>7862</v>
      </c>
      <c r="B30" s="15">
        <v>65006537</v>
      </c>
      <c r="C30" s="14" t="s">
        <v>1440</v>
      </c>
      <c r="D30" s="14">
        <v>119.74</v>
      </c>
      <c r="E30" s="16">
        <f>VLOOKUP(A30,'pdte ctas'!A:A,1,FALSE)</f>
        <v>7862</v>
      </c>
      <c r="F30" s="16">
        <f t="shared" si="0"/>
        <v>1</v>
      </c>
    </row>
    <row r="31" spans="1:6" x14ac:dyDescent="0.25">
      <c r="A31" s="2">
        <v>401504771</v>
      </c>
      <c r="B31" s="15">
        <v>5307951</v>
      </c>
      <c r="C31" s="14" t="s">
        <v>1440</v>
      </c>
      <c r="D31" s="14">
        <v>7.87</v>
      </c>
      <c r="E31" s="16">
        <f>VLOOKUP(A31,'pdte ctas'!A:A,1,FALSE)</f>
        <v>401504771</v>
      </c>
      <c r="F31" s="16">
        <f t="shared" si="0"/>
        <v>1</v>
      </c>
    </row>
    <row r="32" spans="1:6" x14ac:dyDescent="0.25">
      <c r="A32" s="2">
        <v>35451</v>
      </c>
      <c r="B32" s="15">
        <v>65006537</v>
      </c>
      <c r="C32" s="14" t="s">
        <v>1440</v>
      </c>
      <c r="D32" s="14">
        <v>34.21</v>
      </c>
      <c r="E32" s="16">
        <f>VLOOKUP(A32,'pdte ctas'!A:A,1,FALSE)</f>
        <v>35451</v>
      </c>
      <c r="F32" s="16">
        <f t="shared" si="0"/>
        <v>1</v>
      </c>
    </row>
    <row r="33" spans="1:6" x14ac:dyDescent="0.25">
      <c r="A33" s="2">
        <v>400378719</v>
      </c>
      <c r="B33" s="15">
        <v>152082</v>
      </c>
      <c r="C33" s="14" t="s">
        <v>1440</v>
      </c>
      <c r="D33" s="14">
        <v>110.77</v>
      </c>
      <c r="E33" s="16" t="e">
        <f>VLOOKUP(A33,'pdte ctas'!A:A,1,FALSE)</f>
        <v>#N/A</v>
      </c>
      <c r="F33" s="16">
        <f t="shared" si="0"/>
        <v>1</v>
      </c>
    </row>
    <row r="34" spans="1:6" x14ac:dyDescent="0.25">
      <c r="A34" s="2">
        <v>400378720</v>
      </c>
      <c r="B34" s="15">
        <v>152082</v>
      </c>
      <c r="C34" s="14" t="s">
        <v>1440</v>
      </c>
      <c r="D34" s="14">
        <v>7.92</v>
      </c>
      <c r="E34" s="16">
        <f>VLOOKUP(A34,'pdte ctas'!A:A,1,FALSE)</f>
        <v>400378720</v>
      </c>
      <c r="F34" s="16">
        <f t="shared" si="0"/>
        <v>1</v>
      </c>
    </row>
    <row r="35" spans="1:6" x14ac:dyDescent="0.25">
      <c r="A35" s="2">
        <v>1837563</v>
      </c>
      <c r="B35" s="15">
        <v>45023750</v>
      </c>
      <c r="C35" s="14" t="s">
        <v>1440</v>
      </c>
      <c r="D35" s="14">
        <v>46.74</v>
      </c>
      <c r="E35" s="16">
        <f>VLOOKUP(A35,'pdte ctas'!A:A,1,FALSE)</f>
        <v>1837563</v>
      </c>
      <c r="F35" s="16">
        <f t="shared" si="0"/>
        <v>1</v>
      </c>
    </row>
    <row r="36" spans="1:6" x14ac:dyDescent="0.25">
      <c r="A36" s="2">
        <v>400918789</v>
      </c>
      <c r="B36" s="15">
        <v>9001509</v>
      </c>
      <c r="C36" s="14" t="s">
        <v>1440</v>
      </c>
      <c r="D36" s="14">
        <v>8785.94</v>
      </c>
      <c r="E36" s="16">
        <f>VLOOKUP(A36,'pdte ctas'!A:A,1,FALSE)</f>
        <v>400918789</v>
      </c>
      <c r="F36" s="16">
        <f t="shared" si="0"/>
        <v>1</v>
      </c>
    </row>
    <row r="37" spans="1:6" x14ac:dyDescent="0.25">
      <c r="A37" s="2">
        <v>1894446</v>
      </c>
      <c r="B37" s="15">
        <v>5320561</v>
      </c>
      <c r="C37" s="14" t="s">
        <v>1440</v>
      </c>
      <c r="D37" s="14">
        <v>138.87</v>
      </c>
      <c r="E37" s="16" t="e">
        <f>VLOOKUP(A37,'pdte ctas'!A:A,1,FALSE)</f>
        <v>#N/A</v>
      </c>
      <c r="F37" s="16">
        <f t="shared" si="0"/>
        <v>1</v>
      </c>
    </row>
    <row r="38" spans="1:6" x14ac:dyDescent="0.25">
      <c r="A38" s="2">
        <v>200017696036</v>
      </c>
      <c r="B38" s="15">
        <v>5287240</v>
      </c>
      <c r="C38" s="14" t="s">
        <v>1440</v>
      </c>
      <c r="D38" s="14">
        <v>15.59</v>
      </c>
      <c r="E38" s="16">
        <f>VLOOKUP(A38,'pdte ctas'!A:A,1,FALSE)</f>
        <v>200017696036</v>
      </c>
      <c r="F38" s="16">
        <f t="shared" si="0"/>
        <v>2</v>
      </c>
    </row>
    <row r="39" spans="1:6" x14ac:dyDescent="0.25">
      <c r="A39" s="2">
        <v>200017696036</v>
      </c>
      <c r="B39" s="15">
        <v>5287240</v>
      </c>
      <c r="C39" s="14" t="s">
        <v>1440</v>
      </c>
      <c r="D39" s="14">
        <v>15.59</v>
      </c>
      <c r="E39" s="16">
        <f>VLOOKUP(A39,'pdte ctas'!A:A,1,FALSE)</f>
        <v>200017696036</v>
      </c>
      <c r="F39" s="16">
        <f t="shared" si="0"/>
        <v>2</v>
      </c>
    </row>
    <row r="40" spans="1:6" x14ac:dyDescent="0.25">
      <c r="A40" s="2">
        <v>1821881</v>
      </c>
      <c r="B40" s="15">
        <v>5319385</v>
      </c>
      <c r="C40" s="14" t="s">
        <v>1440</v>
      </c>
      <c r="D40" s="14">
        <v>11320.88</v>
      </c>
      <c r="E40" s="16">
        <f>VLOOKUP(A40,'pdte ctas'!A:A,1,FALSE)</f>
        <v>1821881</v>
      </c>
      <c r="F40" s="16">
        <f t="shared" si="0"/>
        <v>1</v>
      </c>
    </row>
    <row r="41" spans="1:6" x14ac:dyDescent="0.25">
      <c r="A41" s="2">
        <v>200020771982</v>
      </c>
      <c r="B41" s="15">
        <v>925034786</v>
      </c>
      <c r="C41" s="14" t="s">
        <v>1440</v>
      </c>
      <c r="D41" s="14">
        <v>41.86</v>
      </c>
      <c r="E41" s="16">
        <f>VLOOKUP(A41,'pdte ctas'!A:A,1,FALSE)</f>
        <v>200020771982</v>
      </c>
      <c r="F41" s="16">
        <f t="shared" si="0"/>
        <v>1</v>
      </c>
    </row>
    <row r="42" spans="1:6" x14ac:dyDescent="0.25">
      <c r="A42" s="2">
        <v>431342</v>
      </c>
      <c r="B42" s="15">
        <v>5157918</v>
      </c>
      <c r="C42" s="14" t="s">
        <v>1440</v>
      </c>
      <c r="D42" s="14">
        <v>63.2</v>
      </c>
      <c r="E42" s="16">
        <f>VLOOKUP(A42,'pdte ctas'!A:A,1,FALSE)</f>
        <v>431342</v>
      </c>
      <c r="F42" s="16">
        <f t="shared" si="0"/>
        <v>1</v>
      </c>
    </row>
    <row r="43" spans="1:6" x14ac:dyDescent="0.25">
      <c r="A43" s="2">
        <v>400896581</v>
      </c>
      <c r="B43" s="15">
        <v>5157918</v>
      </c>
      <c r="C43" s="14" t="s">
        <v>1440</v>
      </c>
      <c r="D43" s="14">
        <v>7.87</v>
      </c>
      <c r="E43" s="16">
        <f>VLOOKUP(A43,'pdte ctas'!A:A,1,FALSE)</f>
        <v>400896581</v>
      </c>
      <c r="F43" s="16">
        <f t="shared" si="0"/>
        <v>1</v>
      </c>
    </row>
    <row r="44" spans="1:6" x14ac:dyDescent="0.25">
      <c r="A44" s="2">
        <v>1666614</v>
      </c>
      <c r="B44" s="15">
        <v>5027581</v>
      </c>
      <c r="C44" s="14" t="s">
        <v>1440</v>
      </c>
      <c r="D44" s="14">
        <v>49.26</v>
      </c>
      <c r="E44" s="16">
        <f>VLOOKUP(A44,'pdte ctas'!A:A,1,FALSE)</f>
        <v>1666614</v>
      </c>
      <c r="F44" s="16">
        <f t="shared" si="0"/>
        <v>1</v>
      </c>
    </row>
    <row r="45" spans="1:6" x14ac:dyDescent="0.25">
      <c r="A45" s="2">
        <v>1666578</v>
      </c>
      <c r="B45" s="15">
        <v>5027581</v>
      </c>
      <c r="C45" s="14" t="s">
        <v>1440</v>
      </c>
      <c r="D45" s="14">
        <v>60.34</v>
      </c>
      <c r="E45" s="16">
        <f>VLOOKUP(A45,'pdte ctas'!A:A,1,FALSE)</f>
        <v>1666578</v>
      </c>
      <c r="F45" s="16">
        <f t="shared" si="0"/>
        <v>1</v>
      </c>
    </row>
    <row r="46" spans="1:6" x14ac:dyDescent="0.25">
      <c r="A46" s="2">
        <v>1666620</v>
      </c>
      <c r="B46" s="15">
        <v>5027581</v>
      </c>
      <c r="C46" s="14" t="s">
        <v>1440</v>
      </c>
      <c r="D46" s="14">
        <v>43.92</v>
      </c>
      <c r="E46" s="16">
        <f>VLOOKUP(A46,'pdte ctas'!A:A,1,FALSE)</f>
        <v>1666620</v>
      </c>
      <c r="F46" s="16">
        <f t="shared" si="0"/>
        <v>1</v>
      </c>
    </row>
    <row r="47" spans="1:6" x14ac:dyDescent="0.25">
      <c r="A47" s="2">
        <v>1666618</v>
      </c>
      <c r="B47" s="15">
        <v>5027581</v>
      </c>
      <c r="C47" s="14" t="s">
        <v>1440</v>
      </c>
      <c r="D47" s="14">
        <v>48.61</v>
      </c>
      <c r="E47" s="16">
        <f>VLOOKUP(A47,'pdte ctas'!A:A,1,FALSE)</f>
        <v>1666618</v>
      </c>
      <c r="F47" s="16">
        <f t="shared" si="0"/>
        <v>1</v>
      </c>
    </row>
    <row r="48" spans="1:6" x14ac:dyDescent="0.25">
      <c r="A48" s="2">
        <v>492730</v>
      </c>
      <c r="B48" s="15">
        <v>65049291</v>
      </c>
      <c r="C48" s="14" t="s">
        <v>1440</v>
      </c>
      <c r="D48" s="14">
        <v>172.04</v>
      </c>
      <c r="E48" s="16">
        <f>VLOOKUP(A48,'pdte ctas'!A:A,1,FALSE)</f>
        <v>492730</v>
      </c>
      <c r="F48" s="16">
        <f t="shared" si="0"/>
        <v>1</v>
      </c>
    </row>
    <row r="49" spans="1:6" x14ac:dyDescent="0.25">
      <c r="A49" s="2">
        <v>200017576485</v>
      </c>
      <c r="B49" s="15">
        <v>25063495</v>
      </c>
      <c r="C49" s="14" t="s">
        <v>1440</v>
      </c>
      <c r="D49" s="14">
        <v>19.61</v>
      </c>
      <c r="E49" s="16">
        <f>VLOOKUP(A49,'pdte ctas'!A:A,1,FALSE)</f>
        <v>200017576485</v>
      </c>
      <c r="F49" s="16">
        <f t="shared" si="0"/>
        <v>1</v>
      </c>
    </row>
    <row r="50" spans="1:6" x14ac:dyDescent="0.25">
      <c r="A50" s="2">
        <v>200017485976</v>
      </c>
      <c r="B50" s="15">
        <v>25063495</v>
      </c>
      <c r="C50" s="14" t="s">
        <v>1440</v>
      </c>
      <c r="D50" s="14">
        <v>3.54</v>
      </c>
      <c r="E50" s="16">
        <f>VLOOKUP(A50,'pdte ctas'!A:A,1,FALSE)</f>
        <v>200017485976</v>
      </c>
      <c r="F50" s="16">
        <f t="shared" si="0"/>
        <v>1</v>
      </c>
    </row>
    <row r="51" spans="1:6" x14ac:dyDescent="0.25">
      <c r="A51" s="2">
        <v>260562</v>
      </c>
      <c r="B51" s="15">
        <v>5284896</v>
      </c>
      <c r="C51" s="14" t="s">
        <v>1440</v>
      </c>
      <c r="D51" s="14">
        <v>275.48</v>
      </c>
      <c r="E51" s="16">
        <f>VLOOKUP(A51,'pdte ctas'!A:A,1,FALSE)</f>
        <v>260562</v>
      </c>
      <c r="F51" s="16">
        <f t="shared" si="0"/>
        <v>1</v>
      </c>
    </row>
    <row r="52" spans="1:6" x14ac:dyDescent="0.25">
      <c r="A52" s="2">
        <v>200016888170</v>
      </c>
      <c r="B52" s="15">
        <v>45019582</v>
      </c>
      <c r="C52" s="14" t="s">
        <v>1440</v>
      </c>
      <c r="D52" s="14">
        <v>545.58000000000004</v>
      </c>
      <c r="E52" s="16">
        <f>VLOOKUP(A52,'pdte ctas'!A:A,1,FALSE)</f>
        <v>200016888170</v>
      </c>
      <c r="F52" s="16">
        <f t="shared" si="0"/>
        <v>1</v>
      </c>
    </row>
    <row r="53" spans="1:6" x14ac:dyDescent="0.25">
      <c r="A53" s="2">
        <v>201003960774</v>
      </c>
      <c r="B53" s="15">
        <v>4015028547</v>
      </c>
      <c r="C53" s="14" t="s">
        <v>1440</v>
      </c>
      <c r="D53" s="14">
        <v>948.81</v>
      </c>
      <c r="E53" s="16">
        <f>VLOOKUP(A53,'pdte ctas'!A:A,1,FALSE)</f>
        <v>201003960774</v>
      </c>
      <c r="F53" s="16">
        <f t="shared" si="0"/>
        <v>1</v>
      </c>
    </row>
    <row r="54" spans="1:6" x14ac:dyDescent="0.25">
      <c r="A54" s="2">
        <v>201004557546</v>
      </c>
      <c r="B54" s="15">
        <v>25075762</v>
      </c>
      <c r="C54" s="14" t="s">
        <v>1440</v>
      </c>
      <c r="D54" s="14">
        <v>72.48</v>
      </c>
      <c r="E54" s="16">
        <f>VLOOKUP(A54,'pdte ctas'!A:A,1,FALSE)</f>
        <v>201004557546</v>
      </c>
      <c r="F54" s="16">
        <f t="shared" si="0"/>
        <v>1</v>
      </c>
    </row>
    <row r="55" spans="1:6" x14ac:dyDescent="0.25">
      <c r="A55" s="2">
        <v>452015</v>
      </c>
      <c r="B55" s="15">
        <v>5321638</v>
      </c>
      <c r="C55" s="14" t="s">
        <v>1440</v>
      </c>
      <c r="D55" s="14">
        <v>2880.49</v>
      </c>
      <c r="E55" s="16">
        <f>VLOOKUP(A55,'pdte ctas'!A:A,1,FALSE)</f>
        <v>452015</v>
      </c>
      <c r="F55" s="16">
        <f t="shared" si="0"/>
        <v>1</v>
      </c>
    </row>
    <row r="56" spans="1:6" x14ac:dyDescent="0.25">
      <c r="A56" s="2">
        <v>201004273177</v>
      </c>
      <c r="B56" s="15">
        <v>5330720</v>
      </c>
      <c r="C56" s="14" t="s">
        <v>1440</v>
      </c>
      <c r="D56" s="14">
        <v>39.94</v>
      </c>
      <c r="E56" s="16">
        <f>VLOOKUP(A56,'pdte ctas'!A:A,1,FALSE)</f>
        <v>201004273177</v>
      </c>
      <c r="F56" s="16">
        <f t="shared" si="0"/>
        <v>1</v>
      </c>
    </row>
    <row r="57" spans="1:6" x14ac:dyDescent="0.25">
      <c r="A57" s="2">
        <v>125164</v>
      </c>
      <c r="B57" s="15">
        <v>1021070533</v>
      </c>
      <c r="C57" s="14" t="s">
        <v>1441</v>
      </c>
      <c r="D57" s="14">
        <v>8.07</v>
      </c>
      <c r="E57" s="16">
        <f>VLOOKUP(A57,'pdte ctas'!A:A,1,FALSE)</f>
        <v>125164</v>
      </c>
      <c r="F57" s="16">
        <f t="shared" si="0"/>
        <v>1</v>
      </c>
    </row>
    <row r="58" spans="1:6" x14ac:dyDescent="0.25">
      <c r="A58" s="2">
        <v>201002710675</v>
      </c>
      <c r="B58" s="15">
        <v>65052859</v>
      </c>
      <c r="C58" s="14" t="s">
        <v>1440</v>
      </c>
      <c r="D58" s="14">
        <v>466.32</v>
      </c>
      <c r="E58" s="16">
        <f>VLOOKUP(A58,'pdte ctas'!A:A,1,FALSE)</f>
        <v>201002710675</v>
      </c>
      <c r="F58" s="16">
        <f t="shared" si="0"/>
        <v>1</v>
      </c>
    </row>
    <row r="59" spans="1:6" x14ac:dyDescent="0.25">
      <c r="A59" s="2">
        <v>1416328</v>
      </c>
      <c r="B59" s="15">
        <v>5092361</v>
      </c>
      <c r="C59" s="14" t="s">
        <v>1440</v>
      </c>
      <c r="D59" s="14">
        <v>193.85</v>
      </c>
      <c r="E59" s="16">
        <f>VLOOKUP(A59,'pdte ctas'!A:A,1,FALSE)</f>
        <v>1416328</v>
      </c>
      <c r="F59" s="16">
        <f t="shared" si="0"/>
        <v>1</v>
      </c>
    </row>
    <row r="60" spans="1:6" x14ac:dyDescent="0.25">
      <c r="A60" s="2">
        <v>104671</v>
      </c>
      <c r="B60" s="15">
        <v>1021070533</v>
      </c>
      <c r="C60" s="14" t="s">
        <v>1441</v>
      </c>
      <c r="D60" s="14">
        <v>178.25</v>
      </c>
      <c r="E60" s="16">
        <f>VLOOKUP(A60,'pdte ctas'!A:A,1,FALSE)</f>
        <v>104671</v>
      </c>
      <c r="F60" s="16">
        <f t="shared" si="0"/>
        <v>1</v>
      </c>
    </row>
    <row r="61" spans="1:6" x14ac:dyDescent="0.25">
      <c r="A61" s="2">
        <v>5053888</v>
      </c>
      <c r="B61" s="15">
        <v>845003589</v>
      </c>
      <c r="C61" s="14" t="s">
        <v>1440</v>
      </c>
      <c r="D61" s="14">
        <v>31.97</v>
      </c>
      <c r="E61" s="16">
        <f>VLOOKUP(A61,'pdte ctas'!A:A,1,FALSE)</f>
        <v>5053888</v>
      </c>
      <c r="F61" s="16">
        <f t="shared" si="0"/>
        <v>1</v>
      </c>
    </row>
    <row r="62" spans="1:6" x14ac:dyDescent="0.25">
      <c r="A62" s="2">
        <v>1900082</v>
      </c>
      <c r="B62" s="15">
        <v>65063273</v>
      </c>
      <c r="C62" s="14" t="s">
        <v>1440</v>
      </c>
      <c r="D62" s="14">
        <v>67.55</v>
      </c>
      <c r="E62" s="16" t="e">
        <f>VLOOKUP(A62,'pdte ctas'!A:A,1,FALSE)</f>
        <v>#N/A</v>
      </c>
      <c r="F62" s="16">
        <f t="shared" si="0"/>
        <v>2</v>
      </c>
    </row>
    <row r="63" spans="1:6" x14ac:dyDescent="0.25">
      <c r="A63" s="2">
        <v>1900082</v>
      </c>
      <c r="B63" s="15">
        <v>65063273</v>
      </c>
      <c r="C63" s="14" t="s">
        <v>1440</v>
      </c>
      <c r="D63" s="14">
        <v>67.55</v>
      </c>
      <c r="E63" s="16" t="e">
        <f>VLOOKUP(A63,'pdte ctas'!A:A,1,FALSE)</f>
        <v>#N/A</v>
      </c>
      <c r="F63" s="16">
        <f t="shared" si="0"/>
        <v>2</v>
      </c>
    </row>
    <row r="64" spans="1:6" x14ac:dyDescent="0.25">
      <c r="A64" s="2">
        <v>4034096</v>
      </c>
      <c r="B64" s="15">
        <v>5234284</v>
      </c>
      <c r="C64" s="14" t="s">
        <v>1440</v>
      </c>
      <c r="D64" s="14">
        <v>1087.75</v>
      </c>
      <c r="E64" s="16" t="e">
        <f>VLOOKUP(A64,'pdte ctas'!A:A,1,FALSE)</f>
        <v>#N/A</v>
      </c>
      <c r="F64" s="16">
        <f t="shared" si="0"/>
        <v>3</v>
      </c>
    </row>
    <row r="65" spans="1:6" x14ac:dyDescent="0.25">
      <c r="A65" s="2">
        <v>1628286</v>
      </c>
      <c r="B65" s="15">
        <v>5207101</v>
      </c>
      <c r="C65" s="14" t="s">
        <v>1440</v>
      </c>
      <c r="D65" s="14">
        <v>271.58</v>
      </c>
      <c r="E65" s="16" t="e">
        <f>VLOOKUP(A65,'pdte ctas'!A:A,1,FALSE)</f>
        <v>#N/A</v>
      </c>
      <c r="F65" s="16">
        <f t="shared" si="0"/>
        <v>2</v>
      </c>
    </row>
    <row r="66" spans="1:6" x14ac:dyDescent="0.25">
      <c r="A66" s="2">
        <v>309147</v>
      </c>
      <c r="B66" s="15">
        <v>5166000</v>
      </c>
      <c r="C66" s="14" t="s">
        <v>1440</v>
      </c>
      <c r="D66" s="14">
        <v>361.87</v>
      </c>
      <c r="E66" s="16" t="e">
        <f>VLOOKUP(A66,'pdte ctas'!A:A,1,FALSE)</f>
        <v>#N/A</v>
      </c>
      <c r="F66" s="16">
        <f t="shared" si="0"/>
        <v>2</v>
      </c>
    </row>
    <row r="67" spans="1:6" x14ac:dyDescent="0.25">
      <c r="A67" s="2">
        <v>1628286</v>
      </c>
      <c r="B67" s="15">
        <v>5207101</v>
      </c>
      <c r="C67" s="14" t="s">
        <v>1440</v>
      </c>
      <c r="D67" s="14">
        <v>271.58</v>
      </c>
      <c r="E67" s="16" t="e">
        <f>VLOOKUP(A67,'pdte ctas'!A:A,1,FALSE)</f>
        <v>#N/A</v>
      </c>
      <c r="F67" s="16">
        <f t="shared" ref="F67:F112" si="1">COUNTIF(A:A,A67)</f>
        <v>2</v>
      </c>
    </row>
    <row r="68" spans="1:6" x14ac:dyDescent="0.25">
      <c r="A68" s="2">
        <v>309147</v>
      </c>
      <c r="B68" s="15">
        <v>5166000</v>
      </c>
      <c r="C68" s="14" t="s">
        <v>1440</v>
      </c>
      <c r="D68" s="14">
        <v>361.87</v>
      </c>
      <c r="E68" s="16" t="e">
        <f>VLOOKUP(A68,'pdte ctas'!A:A,1,FALSE)</f>
        <v>#N/A</v>
      </c>
      <c r="F68" s="16">
        <f t="shared" si="1"/>
        <v>2</v>
      </c>
    </row>
    <row r="69" spans="1:6" x14ac:dyDescent="0.25">
      <c r="A69" s="2">
        <v>401252211</v>
      </c>
      <c r="B69" s="15">
        <v>25031850</v>
      </c>
      <c r="C69" s="14" t="s">
        <v>1440</v>
      </c>
      <c r="D69" s="14">
        <v>71.959999999999994</v>
      </c>
      <c r="E69" s="16" t="e">
        <f>VLOOKUP(A69,'pdte ctas'!A:A,1,FALSE)</f>
        <v>#N/A</v>
      </c>
      <c r="F69" s="16">
        <f t="shared" si="1"/>
        <v>2</v>
      </c>
    </row>
    <row r="70" spans="1:6" x14ac:dyDescent="0.25">
      <c r="A70" s="2">
        <v>401252211</v>
      </c>
      <c r="B70" s="15">
        <v>25031850</v>
      </c>
      <c r="C70" s="14" t="s">
        <v>1440</v>
      </c>
      <c r="D70" s="14">
        <v>71.959999999999994</v>
      </c>
      <c r="E70" s="16" t="e">
        <f>VLOOKUP(A70,'pdte ctas'!A:A,1,FALSE)</f>
        <v>#N/A</v>
      </c>
      <c r="F70" s="16">
        <f t="shared" si="1"/>
        <v>2</v>
      </c>
    </row>
    <row r="71" spans="1:6" x14ac:dyDescent="0.25">
      <c r="A71" s="2">
        <v>401504512</v>
      </c>
      <c r="B71" s="15">
        <v>845006971</v>
      </c>
      <c r="C71" s="14" t="s">
        <v>1440</v>
      </c>
      <c r="D71" s="14">
        <v>3.54</v>
      </c>
      <c r="E71" s="16">
        <f>VLOOKUP(A71,'pdte ctas'!A:A,1,FALSE)</f>
        <v>401504512</v>
      </c>
      <c r="F71" s="16">
        <f t="shared" si="1"/>
        <v>1</v>
      </c>
    </row>
    <row r="72" spans="1:6" x14ac:dyDescent="0.25">
      <c r="A72" s="2">
        <v>200016610236</v>
      </c>
      <c r="B72" s="15">
        <v>5331273</v>
      </c>
      <c r="C72" s="14" t="s">
        <v>1440</v>
      </c>
      <c r="D72" s="14">
        <v>183.16</v>
      </c>
      <c r="E72" s="16">
        <f>VLOOKUP(A72,'pdte ctas'!A:A,1,FALSE)</f>
        <v>200016610236</v>
      </c>
      <c r="F72" s="16">
        <f t="shared" si="1"/>
        <v>1</v>
      </c>
    </row>
    <row r="73" spans="1:6" x14ac:dyDescent="0.25">
      <c r="A73" s="2">
        <v>200021921271</v>
      </c>
      <c r="B73" s="15">
        <v>865006496</v>
      </c>
      <c r="C73" s="14" t="s">
        <v>1440</v>
      </c>
      <c r="D73" s="14">
        <v>133.63999999999999</v>
      </c>
      <c r="E73" s="16" t="e">
        <f>VLOOKUP(A73,'pdte ctas'!A:A,1,FALSE)</f>
        <v>#N/A</v>
      </c>
      <c r="F73" s="16">
        <f t="shared" si="1"/>
        <v>1</v>
      </c>
    </row>
    <row r="74" spans="1:6" x14ac:dyDescent="0.25">
      <c r="A74" s="2">
        <v>200016923712</v>
      </c>
      <c r="B74" s="15">
        <v>865006496</v>
      </c>
      <c r="C74" s="14" t="s">
        <v>1440</v>
      </c>
      <c r="D74" s="14">
        <v>95.44</v>
      </c>
      <c r="E74" s="16">
        <f>VLOOKUP(A74,'pdte ctas'!A:A,1,FALSE)</f>
        <v>200016923712</v>
      </c>
      <c r="F74" s="16">
        <f t="shared" si="1"/>
        <v>1</v>
      </c>
    </row>
    <row r="75" spans="1:6" x14ac:dyDescent="0.25">
      <c r="A75" s="2">
        <v>200022782425</v>
      </c>
      <c r="B75" s="15">
        <v>35006426</v>
      </c>
      <c r="C75" s="14" t="s">
        <v>1440</v>
      </c>
      <c r="D75" s="14">
        <v>25.96</v>
      </c>
      <c r="E75" s="16">
        <f>VLOOKUP(A75,'pdte ctas'!A:A,1,FALSE)</f>
        <v>200022782425</v>
      </c>
      <c r="F75" s="16">
        <f t="shared" si="1"/>
        <v>1</v>
      </c>
    </row>
    <row r="76" spans="1:6" x14ac:dyDescent="0.25">
      <c r="A76" s="2">
        <v>200017046026</v>
      </c>
      <c r="B76" s="15">
        <v>65042988</v>
      </c>
      <c r="C76" s="14" t="s">
        <v>1440</v>
      </c>
      <c r="D76" s="14">
        <v>82.97</v>
      </c>
      <c r="E76" s="16">
        <f>VLOOKUP(A76,'pdte ctas'!A:A,1,FALSE)</f>
        <v>200017046026</v>
      </c>
      <c r="F76" s="16">
        <f t="shared" si="1"/>
        <v>1</v>
      </c>
    </row>
    <row r="77" spans="1:6" x14ac:dyDescent="0.25">
      <c r="A77" s="2">
        <v>1380455</v>
      </c>
      <c r="B77" s="15">
        <v>5140765</v>
      </c>
      <c r="C77" s="14" t="s">
        <v>1440</v>
      </c>
      <c r="D77" s="14">
        <v>6859.6</v>
      </c>
      <c r="E77" s="16">
        <f>VLOOKUP(A77,'pdte ctas'!A:A,1,FALSE)</f>
        <v>1380455</v>
      </c>
      <c r="F77" s="16">
        <f t="shared" si="1"/>
        <v>1</v>
      </c>
    </row>
    <row r="78" spans="1:6" x14ac:dyDescent="0.25">
      <c r="A78" s="2">
        <v>201006891950</v>
      </c>
      <c r="B78" s="15">
        <v>935041006</v>
      </c>
      <c r="C78" s="14" t="s">
        <v>1440</v>
      </c>
      <c r="D78" s="14">
        <v>80.67</v>
      </c>
      <c r="E78" s="16">
        <f>VLOOKUP(A78,'pdte ctas'!A:A,1,FALSE)</f>
        <v>201006891950</v>
      </c>
      <c r="F78" s="16">
        <f t="shared" si="1"/>
        <v>1</v>
      </c>
    </row>
    <row r="79" spans="1:6" x14ac:dyDescent="0.25">
      <c r="A79" s="2">
        <v>200016601326</v>
      </c>
      <c r="B79" s="15">
        <v>865020085</v>
      </c>
      <c r="C79" s="14" t="s">
        <v>1440</v>
      </c>
      <c r="D79" s="14">
        <v>167.22</v>
      </c>
      <c r="E79" s="16">
        <f>VLOOKUP(A79,'pdte ctas'!A:A,1,FALSE)</f>
        <v>200016601326</v>
      </c>
      <c r="F79" s="16">
        <f t="shared" si="1"/>
        <v>1</v>
      </c>
    </row>
    <row r="80" spans="1:6" x14ac:dyDescent="0.25">
      <c r="A80" s="2">
        <v>80734</v>
      </c>
      <c r="B80" s="15">
        <v>5066324</v>
      </c>
      <c r="C80" s="14" t="s">
        <v>1440</v>
      </c>
      <c r="D80" s="14">
        <v>29.35</v>
      </c>
      <c r="E80" s="16">
        <f>VLOOKUP(A80,'pdte ctas'!A:A,1,FALSE)</f>
        <v>80734</v>
      </c>
      <c r="F80" s="16">
        <f t="shared" si="1"/>
        <v>1</v>
      </c>
    </row>
    <row r="81" spans="1:6" x14ac:dyDescent="0.25">
      <c r="A81" s="2">
        <v>187443</v>
      </c>
      <c r="B81" s="15">
        <v>5066324</v>
      </c>
      <c r="C81" s="14" t="s">
        <v>1440</v>
      </c>
      <c r="D81" s="14">
        <v>46.25</v>
      </c>
      <c r="E81" s="16">
        <f>VLOOKUP(A81,'pdte ctas'!A:A,1,FALSE)</f>
        <v>187443</v>
      </c>
      <c r="F81" s="16">
        <f t="shared" si="1"/>
        <v>1</v>
      </c>
    </row>
    <row r="82" spans="1:6" x14ac:dyDescent="0.25">
      <c r="A82" s="2">
        <v>200017142866</v>
      </c>
      <c r="B82" s="15">
        <v>865006496</v>
      </c>
      <c r="C82" s="14" t="s">
        <v>1440</v>
      </c>
      <c r="D82" s="14">
        <v>57.02</v>
      </c>
      <c r="E82" s="16">
        <f>VLOOKUP(A82,'pdte ctas'!A:A,1,FALSE)</f>
        <v>200017142866</v>
      </c>
      <c r="F82" s="16">
        <f t="shared" si="1"/>
        <v>1</v>
      </c>
    </row>
    <row r="83" spans="1:6" x14ac:dyDescent="0.25">
      <c r="A83" s="2">
        <v>200021689142</v>
      </c>
      <c r="B83" s="15">
        <v>865006496</v>
      </c>
      <c r="C83" s="14" t="s">
        <v>1440</v>
      </c>
      <c r="D83" s="14">
        <v>126.6</v>
      </c>
      <c r="E83" s="16">
        <f>VLOOKUP(A83,'pdte ctas'!A:A,1,FALSE)</f>
        <v>200021689142</v>
      </c>
      <c r="F83" s="16">
        <f t="shared" si="1"/>
        <v>1</v>
      </c>
    </row>
    <row r="84" spans="1:6" x14ac:dyDescent="0.25">
      <c r="A84" s="2">
        <v>200016718302</v>
      </c>
      <c r="B84" s="15">
        <v>5284960</v>
      </c>
      <c r="C84" s="14" t="s">
        <v>1440</v>
      </c>
      <c r="D84" s="14">
        <v>22.19</v>
      </c>
      <c r="E84" s="16">
        <f>VLOOKUP(A84,'pdte ctas'!A:A,1,FALSE)</f>
        <v>200016718302</v>
      </c>
      <c r="F84" s="16">
        <f t="shared" si="1"/>
        <v>1</v>
      </c>
    </row>
    <row r="85" spans="1:6" x14ac:dyDescent="0.25">
      <c r="A85" s="2">
        <v>1676336</v>
      </c>
      <c r="B85" s="15">
        <v>935034327</v>
      </c>
      <c r="C85" s="14" t="s">
        <v>1440</v>
      </c>
      <c r="D85" s="14">
        <v>6359.76</v>
      </c>
      <c r="E85" s="16">
        <f>VLOOKUP(A85,'pdte ctas'!A:A,1,FALSE)</f>
        <v>1676336</v>
      </c>
      <c r="F85" s="16">
        <f t="shared" si="1"/>
        <v>1</v>
      </c>
    </row>
    <row r="86" spans="1:6" x14ac:dyDescent="0.25">
      <c r="A86" s="2">
        <v>200020517146</v>
      </c>
      <c r="B86" s="15">
        <v>45021628</v>
      </c>
      <c r="C86" s="14" t="s">
        <v>1440</v>
      </c>
      <c r="D86" s="14">
        <v>404.37</v>
      </c>
      <c r="E86" s="16">
        <f>VLOOKUP(A86,'pdte ctas'!A:A,1,FALSE)</f>
        <v>200020517146</v>
      </c>
      <c r="F86" s="16">
        <f t="shared" si="1"/>
        <v>1</v>
      </c>
    </row>
    <row r="87" spans="1:6" x14ac:dyDescent="0.25">
      <c r="A87" s="2">
        <v>200023463876</v>
      </c>
      <c r="B87" s="15">
        <v>45021628</v>
      </c>
      <c r="C87" s="14" t="s">
        <v>1440</v>
      </c>
      <c r="D87" s="14">
        <v>127.77</v>
      </c>
      <c r="E87" s="16">
        <f>VLOOKUP(A87,'pdte ctas'!A:A,1,FALSE)</f>
        <v>200023463876</v>
      </c>
      <c r="F87" s="16">
        <f t="shared" si="1"/>
        <v>1</v>
      </c>
    </row>
    <row r="88" spans="1:6" x14ac:dyDescent="0.25">
      <c r="A88" s="2">
        <v>200022490193</v>
      </c>
      <c r="B88" s="15">
        <v>45021628</v>
      </c>
      <c r="C88" s="14" t="s">
        <v>1440</v>
      </c>
      <c r="D88" s="14">
        <v>46</v>
      </c>
      <c r="E88" s="16">
        <f>VLOOKUP(A88,'pdte ctas'!A:A,1,FALSE)</f>
        <v>200022490193</v>
      </c>
      <c r="F88" s="16">
        <f t="shared" si="1"/>
        <v>1</v>
      </c>
    </row>
    <row r="89" spans="1:6" x14ac:dyDescent="0.25">
      <c r="A89" s="2">
        <v>200016461549</v>
      </c>
      <c r="B89" s="15">
        <v>9701847</v>
      </c>
      <c r="C89" s="14" t="s">
        <v>1440</v>
      </c>
      <c r="D89" s="14">
        <v>44.24</v>
      </c>
      <c r="E89" s="16">
        <f>VLOOKUP(A89,'pdte ctas'!A:A,1,FALSE)</f>
        <v>200016461549</v>
      </c>
      <c r="F89" s="16">
        <f t="shared" si="1"/>
        <v>1</v>
      </c>
    </row>
    <row r="90" spans="1:6" x14ac:dyDescent="0.25">
      <c r="A90" s="2">
        <v>220553</v>
      </c>
      <c r="B90" s="15">
        <v>65034525</v>
      </c>
      <c r="C90" s="14" t="s">
        <v>1440</v>
      </c>
      <c r="D90" s="14">
        <v>898.96</v>
      </c>
      <c r="E90" s="16">
        <f>VLOOKUP(A90,'pdte ctas'!A:A,1,FALSE)</f>
        <v>220553</v>
      </c>
      <c r="F90" s="16">
        <f t="shared" si="1"/>
        <v>1</v>
      </c>
    </row>
    <row r="91" spans="1:6" x14ac:dyDescent="0.25">
      <c r="A91" s="2">
        <v>5053551</v>
      </c>
      <c r="B91" s="15">
        <v>5252837</v>
      </c>
      <c r="C91" s="14" t="s">
        <v>1440</v>
      </c>
      <c r="D91" s="14">
        <v>106.76</v>
      </c>
      <c r="E91" s="16">
        <f>VLOOKUP(A91,'pdte ctas'!A:A,1,FALSE)</f>
        <v>5053551</v>
      </c>
      <c r="F91" s="16">
        <f t="shared" si="1"/>
        <v>1</v>
      </c>
    </row>
    <row r="92" spans="1:6" x14ac:dyDescent="0.25">
      <c r="A92" s="2">
        <v>5053553</v>
      </c>
      <c r="B92" s="15">
        <v>5252837</v>
      </c>
      <c r="C92" s="14" t="s">
        <v>1440</v>
      </c>
      <c r="D92" s="14">
        <v>28.24</v>
      </c>
      <c r="E92" s="16">
        <f>VLOOKUP(A92,'pdte ctas'!A:A,1,FALSE)</f>
        <v>5053553</v>
      </c>
      <c r="F92" s="16">
        <f t="shared" si="1"/>
        <v>1</v>
      </c>
    </row>
    <row r="93" spans="1:6" x14ac:dyDescent="0.25">
      <c r="A93" s="2">
        <v>201003871088</v>
      </c>
      <c r="B93" s="15">
        <v>935034022</v>
      </c>
      <c r="C93" s="14" t="s">
        <v>1440</v>
      </c>
      <c r="D93" s="14">
        <v>23.73</v>
      </c>
      <c r="E93" s="16">
        <f>VLOOKUP(A93,'pdte ctas'!A:A,1,FALSE)</f>
        <v>201003871088</v>
      </c>
      <c r="F93" s="16">
        <f t="shared" si="1"/>
        <v>1</v>
      </c>
    </row>
    <row r="94" spans="1:6" x14ac:dyDescent="0.25">
      <c r="A94" s="2">
        <v>401073642</v>
      </c>
      <c r="B94" s="15">
        <v>5151215</v>
      </c>
      <c r="C94" s="14" t="s">
        <v>1440</v>
      </c>
      <c r="D94" s="14">
        <v>121.87</v>
      </c>
      <c r="E94" s="16">
        <f>VLOOKUP(A94,'pdte ctas'!A:A,1,FALSE)</f>
        <v>401073642</v>
      </c>
      <c r="F94" s="16">
        <f t="shared" si="1"/>
        <v>1</v>
      </c>
    </row>
    <row r="95" spans="1:6" x14ac:dyDescent="0.25">
      <c r="A95" s="2">
        <v>460602</v>
      </c>
      <c r="B95" s="15">
        <v>5223772</v>
      </c>
      <c r="C95" s="14" t="s">
        <v>1440</v>
      </c>
      <c r="D95" s="14">
        <v>313.42</v>
      </c>
      <c r="E95" s="16" t="e">
        <f>VLOOKUP(A95,'pdte ctas'!A:A,1,FALSE)</f>
        <v>#N/A</v>
      </c>
      <c r="F95" s="16">
        <f t="shared" si="1"/>
        <v>1</v>
      </c>
    </row>
    <row r="96" spans="1:6" x14ac:dyDescent="0.25">
      <c r="A96" s="2">
        <v>400100226</v>
      </c>
      <c r="B96" s="15">
        <v>5272105</v>
      </c>
      <c r="C96" s="14" t="s">
        <v>1440</v>
      </c>
      <c r="D96" s="14">
        <v>22.53</v>
      </c>
      <c r="E96" s="16">
        <f>VLOOKUP(A96,'pdte ctas'!A:A,1,FALSE)</f>
        <v>400100226</v>
      </c>
      <c r="F96" s="16">
        <f t="shared" si="1"/>
        <v>1</v>
      </c>
    </row>
    <row r="97" spans="1:6" x14ac:dyDescent="0.25">
      <c r="A97" s="2">
        <v>7923</v>
      </c>
      <c r="B97" s="15">
        <v>5151215</v>
      </c>
      <c r="C97" s="14" t="s">
        <v>1440</v>
      </c>
      <c r="D97" s="14">
        <v>199.25</v>
      </c>
      <c r="E97" s="16">
        <f>VLOOKUP(A97,'pdte ctas'!A:A,1,FALSE)</f>
        <v>7923</v>
      </c>
      <c r="F97" s="16">
        <f t="shared" si="1"/>
        <v>1</v>
      </c>
    </row>
    <row r="98" spans="1:6" x14ac:dyDescent="0.25">
      <c r="A98" s="2">
        <v>200016873099</v>
      </c>
      <c r="B98" s="15">
        <v>2980978</v>
      </c>
      <c r="C98" s="14" t="s">
        <v>1441</v>
      </c>
      <c r="D98" s="14">
        <v>288.43</v>
      </c>
      <c r="E98" s="16">
        <f>VLOOKUP(A98,'pdte ctas'!A:A,1,FALSE)</f>
        <v>200016873099</v>
      </c>
      <c r="F98" s="16">
        <f t="shared" si="1"/>
        <v>1</v>
      </c>
    </row>
    <row r="99" spans="1:6" x14ac:dyDescent="0.25">
      <c r="A99" s="2">
        <v>321621</v>
      </c>
      <c r="B99" s="15">
        <v>5170054</v>
      </c>
      <c r="C99" s="14" t="s">
        <v>1440</v>
      </c>
      <c r="D99" s="14">
        <v>304.58999999999997</v>
      </c>
      <c r="E99" s="16" t="e">
        <f>VLOOKUP(A99,'pdte ctas'!A:A,1,FALSE)</f>
        <v>#N/A</v>
      </c>
      <c r="F99" s="16">
        <f t="shared" si="1"/>
        <v>1</v>
      </c>
    </row>
    <row r="100" spans="1:6" x14ac:dyDescent="0.25">
      <c r="A100" s="2">
        <v>201003162561</v>
      </c>
      <c r="B100" s="15">
        <v>925002222</v>
      </c>
      <c r="C100" s="14" t="s">
        <v>1440</v>
      </c>
      <c r="D100" s="14">
        <v>90.64</v>
      </c>
      <c r="E100" s="16" t="e">
        <f>VLOOKUP(A100,'pdte ctas'!A:A,1,FALSE)</f>
        <v>#N/A</v>
      </c>
      <c r="F100" s="16">
        <f t="shared" si="1"/>
        <v>4</v>
      </c>
    </row>
    <row r="101" spans="1:6" x14ac:dyDescent="0.25">
      <c r="A101" s="2">
        <v>201003162561</v>
      </c>
      <c r="B101" s="15">
        <v>925002222</v>
      </c>
      <c r="C101" s="14" t="s">
        <v>1440</v>
      </c>
      <c r="D101" s="14">
        <v>90.64</v>
      </c>
      <c r="E101" s="16" t="e">
        <f>VLOOKUP(A101,'pdte ctas'!A:A,1,FALSE)</f>
        <v>#N/A</v>
      </c>
      <c r="F101" s="16">
        <f t="shared" si="1"/>
        <v>4</v>
      </c>
    </row>
    <row r="102" spans="1:6" x14ac:dyDescent="0.25">
      <c r="A102" s="2">
        <v>201003162561</v>
      </c>
      <c r="B102" s="15">
        <v>925002222</v>
      </c>
      <c r="C102" s="14" t="s">
        <v>1440</v>
      </c>
      <c r="D102" s="14">
        <v>90.64</v>
      </c>
      <c r="E102" s="16" t="e">
        <f>VLOOKUP(A102,'pdte ctas'!A:A,1,FALSE)</f>
        <v>#N/A</v>
      </c>
      <c r="F102" s="16">
        <f t="shared" si="1"/>
        <v>4</v>
      </c>
    </row>
    <row r="103" spans="1:6" x14ac:dyDescent="0.25">
      <c r="A103" s="2">
        <v>201003162561</v>
      </c>
      <c r="B103" s="15">
        <v>925002222</v>
      </c>
      <c r="C103" s="14" t="s">
        <v>1440</v>
      </c>
      <c r="D103" s="14">
        <v>90.64</v>
      </c>
      <c r="E103" s="16" t="e">
        <f>VLOOKUP(A103,'pdte ctas'!A:A,1,FALSE)</f>
        <v>#N/A</v>
      </c>
      <c r="F103" s="16">
        <f t="shared" si="1"/>
        <v>4</v>
      </c>
    </row>
    <row r="104" spans="1:6" x14ac:dyDescent="0.25">
      <c r="A104" s="2">
        <v>200016006047</v>
      </c>
      <c r="B104" s="15">
        <v>5167296</v>
      </c>
      <c r="C104" s="14" t="s">
        <v>1440</v>
      </c>
      <c r="D104" s="14">
        <v>132.54</v>
      </c>
      <c r="E104" s="16">
        <f>VLOOKUP(A104,'pdte ctas'!A:A,1,FALSE)</f>
        <v>200016006047</v>
      </c>
      <c r="F104" s="16">
        <f t="shared" si="1"/>
        <v>1</v>
      </c>
    </row>
    <row r="105" spans="1:6" x14ac:dyDescent="0.25">
      <c r="A105" s="2">
        <v>151693</v>
      </c>
      <c r="B105" s="15">
        <v>5170054</v>
      </c>
      <c r="C105" s="14" t="s">
        <v>1440</v>
      </c>
      <c r="D105" s="14">
        <v>141.94999999999999</v>
      </c>
      <c r="E105" s="16" t="e">
        <f>VLOOKUP(A105,'pdte ctas'!A:A,1,FALSE)</f>
        <v>#N/A</v>
      </c>
      <c r="F105" s="16">
        <f t="shared" si="1"/>
        <v>1</v>
      </c>
    </row>
    <row r="106" spans="1:6" x14ac:dyDescent="0.25">
      <c r="A106" s="2">
        <v>1785942</v>
      </c>
      <c r="B106" s="15">
        <v>45021792</v>
      </c>
      <c r="C106" s="14" t="s">
        <v>1440</v>
      </c>
      <c r="D106" s="14">
        <v>69.64</v>
      </c>
      <c r="E106" s="16" t="e">
        <f>VLOOKUP(A106,'pdte ctas'!A:A,1,FALSE)</f>
        <v>#N/A</v>
      </c>
      <c r="F106" s="16">
        <f t="shared" si="1"/>
        <v>2</v>
      </c>
    </row>
    <row r="107" spans="1:6" x14ac:dyDescent="0.25">
      <c r="A107" s="2">
        <v>292357</v>
      </c>
      <c r="B107" s="15">
        <v>5170054</v>
      </c>
      <c r="C107" s="14" t="s">
        <v>1440</v>
      </c>
      <c r="D107" s="14">
        <v>235.74</v>
      </c>
      <c r="E107" s="16" t="e">
        <f>VLOOKUP(A107,'pdte ctas'!A:A,1,FALSE)</f>
        <v>#N/A</v>
      </c>
      <c r="F107" s="16">
        <f t="shared" si="1"/>
        <v>1</v>
      </c>
    </row>
    <row r="108" spans="1:6" x14ac:dyDescent="0.25">
      <c r="A108" s="2">
        <v>4034096</v>
      </c>
      <c r="B108" s="15">
        <v>5234284</v>
      </c>
      <c r="C108" s="14" t="s">
        <v>1440</v>
      </c>
      <c r="D108" s="14">
        <v>1087.75</v>
      </c>
      <c r="E108" s="16" t="e">
        <f>VLOOKUP(A108,'pdte ctas'!A:A,1,FALSE)</f>
        <v>#N/A</v>
      </c>
      <c r="F108" s="16">
        <f t="shared" si="1"/>
        <v>3</v>
      </c>
    </row>
    <row r="109" spans="1:6" x14ac:dyDescent="0.25">
      <c r="A109" s="2">
        <v>4034096</v>
      </c>
      <c r="B109" s="15">
        <v>5234284</v>
      </c>
      <c r="C109" s="14" t="s">
        <v>1440</v>
      </c>
      <c r="D109" s="14">
        <v>1087.75</v>
      </c>
      <c r="E109" s="16" t="e">
        <f>VLOOKUP(A109,'pdte ctas'!A:A,1,FALSE)</f>
        <v>#N/A</v>
      </c>
      <c r="F109" s="16">
        <f t="shared" si="1"/>
        <v>3</v>
      </c>
    </row>
    <row r="110" spans="1:6" x14ac:dyDescent="0.25">
      <c r="A110" s="2">
        <v>1785942</v>
      </c>
      <c r="B110" s="15">
        <v>45021792</v>
      </c>
      <c r="C110" s="14" t="s">
        <v>1440</v>
      </c>
      <c r="D110" s="14">
        <v>69.64</v>
      </c>
      <c r="E110" s="16" t="e">
        <f>VLOOKUP(A110,'pdte ctas'!A:A,1,FALSE)</f>
        <v>#N/A</v>
      </c>
      <c r="F110" s="16">
        <f t="shared" si="1"/>
        <v>2</v>
      </c>
    </row>
    <row r="111" spans="1:6" x14ac:dyDescent="0.25">
      <c r="A111" s="23">
        <v>200016712909</v>
      </c>
      <c r="B111" s="24">
        <v>5038743</v>
      </c>
      <c r="C111" s="25" t="s">
        <v>1440</v>
      </c>
      <c r="D111" s="25">
        <v>40545.33</v>
      </c>
      <c r="E111" s="17" t="e">
        <f>VLOOKUP(A111,'pdte ctas'!A:A,1,FALSE)</f>
        <v>#N/A</v>
      </c>
      <c r="F111" s="17">
        <f t="shared" si="1"/>
        <v>2</v>
      </c>
    </row>
    <row r="112" spans="1:6" x14ac:dyDescent="0.25">
      <c r="A112" s="23">
        <v>200016712909</v>
      </c>
      <c r="B112" s="24">
        <v>5038743</v>
      </c>
      <c r="C112" s="25" t="s">
        <v>1440</v>
      </c>
      <c r="D112" s="25">
        <v>40545.33</v>
      </c>
      <c r="E112" s="17" t="e">
        <f>VLOOKUP(A112,'pdte ctas'!A:A,1,FALSE)</f>
        <v>#N/A</v>
      </c>
      <c r="F112" s="17">
        <f t="shared" si="1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b4e84321185957649b32dbc986801ae8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52216005ab9ececd4be048d36868afc4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141746-6D19-410B-933F-2C18B2A5E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CDB81-4A4E-4445-87DF-186755F963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4482B0-A752-4FAC-80A6-E788AE421C9B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6e5a916-dccc-4b33-8fba-9c21ee045b9d"/>
    <ds:schemaRef ds:uri="6026327b-c314-4909-befc-a4a9857718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CNEL CON CTAS</vt:lpstr>
      <vt:lpstr>pdte ctas</vt:lpstr>
      <vt:lpstr>Hoja1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Wendy Cedeño Ley</cp:lastModifiedBy>
  <dcterms:created xsi:type="dcterms:W3CDTF">2022-08-16T16:54:21Z</dcterms:created>
  <dcterms:modified xsi:type="dcterms:W3CDTF">2022-08-16T20:53:24Z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