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ey\Desktop\Math-42-Final-Project\"/>
    </mc:Choice>
  </mc:AlternateContent>
  <xr:revisionPtr revIDLastSave="0" documentId="13_ncr:1_{31F858C1-CF6D-4557-9680-DFFAB26A66F3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6" i="1"/>
  <c r="M14" i="1"/>
  <c r="M13" i="1"/>
  <c r="M12" i="1"/>
  <c r="M11" i="1"/>
  <c r="M10" i="1"/>
  <c r="M8" i="1"/>
  <c r="M7" i="1"/>
  <c r="M6" i="1"/>
  <c r="M5" i="1"/>
  <c r="M4" i="1"/>
  <c r="M2" i="1"/>
</calcChain>
</file>

<file path=xl/sharedStrings.xml><?xml version="1.0" encoding="utf-8"?>
<sst xmlns="http://schemas.openxmlformats.org/spreadsheetml/2006/main" count="47" uniqueCount="45">
  <si>
    <t>3PA</t>
  </si>
  <si>
    <t>AST</t>
  </si>
  <si>
    <t>TOV</t>
  </si>
  <si>
    <t>Atlanta Hawks</t>
  </si>
  <si>
    <t>Boston Celtics*</t>
  </si>
  <si>
    <t>Brooklyn Nets*</t>
  </si>
  <si>
    <t>Charlotte Hornets</t>
  </si>
  <si>
    <t>Chicago Bulls</t>
  </si>
  <si>
    <t>Cleveland Cavaliers</t>
  </si>
  <si>
    <t>Denver Nuggets*</t>
  </si>
  <si>
    <t>Houston Rockets*</t>
  </si>
  <si>
    <t>Indiana Pacers*</t>
  </si>
  <si>
    <t>Los Angeles Clippers*</t>
  </si>
  <si>
    <t>Memphis Grizzlies</t>
  </si>
  <si>
    <t>Milwaukee Bucks*</t>
  </si>
  <si>
    <t>Minnesota Timberwolves</t>
  </si>
  <si>
    <t>New Orleans Pelicans</t>
  </si>
  <si>
    <t>New York Knicks</t>
  </si>
  <si>
    <t>Oklahoma City Thunder*</t>
  </si>
  <si>
    <t>Orlando Magic*</t>
  </si>
  <si>
    <t>Philadelphia 76ers*</t>
  </si>
  <si>
    <t>Phoenix Suns</t>
  </si>
  <si>
    <t>Portland Trail Blazers*</t>
  </si>
  <si>
    <t>Sacramento Kings</t>
  </si>
  <si>
    <t>Toronto Raptors*</t>
  </si>
  <si>
    <t>Utah Jazz*</t>
  </si>
  <si>
    <t>Washington Wizards</t>
  </si>
  <si>
    <t>W</t>
  </si>
  <si>
    <t>Team</t>
  </si>
  <si>
    <t>PLAYOFFS</t>
  </si>
  <si>
    <t>Made Final Four</t>
  </si>
  <si>
    <t>Won Finals</t>
  </si>
  <si>
    <t>3P RATE</t>
  </si>
  <si>
    <t>ORTG</t>
  </si>
  <si>
    <t>DRTG</t>
  </si>
  <si>
    <t>NRTG</t>
  </si>
  <si>
    <t>DEF EFG</t>
  </si>
  <si>
    <t>CORNER FREQ</t>
  </si>
  <si>
    <t>CORNER RATE</t>
  </si>
  <si>
    <t>Dallas Mavericks*</t>
  </si>
  <si>
    <t>Detroit Pistons</t>
  </si>
  <si>
    <t>Golden State Warriors</t>
  </si>
  <si>
    <t>Los Angeles Lakers*</t>
  </si>
  <si>
    <t>Miami Heat*</t>
  </si>
  <si>
    <t>San Antonio Spurs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</si>
</sst>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M10" sqref="M10"/>
    </sheetView>
  </sheetViews>
  <sheetFormatPr defaultRowHeight="13.8" x14ac:dyDescent="0.3"/>
  <cols>
    <col min="1" max="1" width="20.77734375" style="2" bestFit="1" customWidth="1"/>
    <col min="2" max="2" width="5" style="2" bestFit="1" customWidth="1"/>
    <col min="3" max="3" width="6" style="2" bestFit="1" customWidth="1"/>
    <col min="4" max="5" width="5" style="2" bestFit="1" customWidth="1"/>
    <col min="6" max="6" width="3" style="2" bestFit="1" customWidth="1"/>
    <col min="7" max="8" width="6" style="2" bestFit="1" customWidth="1"/>
    <col min="9" max="9" width="8.33203125" style="2" customWidth="1"/>
    <col min="10" max="10" width="6" style="2" bestFit="1" customWidth="1"/>
    <col min="11" max="11" width="14.21875" style="2" customWidth="1"/>
    <col min="12" max="12" width="14.44140625" style="2" customWidth="1"/>
    <col min="13" max="13" width="19" style="2" customWidth="1"/>
    <col min="14" max="16384" width="8.88671875" style="2"/>
  </cols>
  <sheetData>
    <row r="1" spans="1:13" ht="27.6" x14ac:dyDescent="0.3">
      <c r="A1" s="3" t="s">
        <v>28</v>
      </c>
      <c r="B1" s="3" t="s">
        <v>0</v>
      </c>
      <c r="C1" s="3" t="s">
        <v>32</v>
      </c>
      <c r="D1" s="3" t="s">
        <v>1</v>
      </c>
      <c r="E1" s="3" t="s">
        <v>2</v>
      </c>
      <c r="F1" s="3" t="s">
        <v>27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1" t="s">
        <v>29</v>
      </c>
    </row>
    <row r="2" spans="1:13" x14ac:dyDescent="0.3">
      <c r="A2" s="4" t="s">
        <v>3</v>
      </c>
      <c r="B2" s="4">
        <v>36.1</v>
      </c>
      <c r="C2" s="4">
        <v>0.33300000000000002</v>
      </c>
      <c r="D2" s="4">
        <v>24</v>
      </c>
      <c r="E2" s="4">
        <v>16.2</v>
      </c>
      <c r="F2" s="4">
        <v>20</v>
      </c>
      <c r="G2" s="4">
        <v>107.2</v>
      </c>
      <c r="H2" s="4">
        <v>114.8</v>
      </c>
      <c r="I2" s="4">
        <v>-7.6</v>
      </c>
      <c r="J2" s="4">
        <v>0.54300000000000004</v>
      </c>
      <c r="K2" s="4">
        <v>0.20100000000000001</v>
      </c>
      <c r="L2" s="4">
        <v>0.34200000000000003</v>
      </c>
      <c r="M2" s="2" t="str">
        <f>IF(ISNUMBER(FIND("*", A2)), "Made Playoffs", "Missed Playoffs")</f>
        <v>Missed Playoffs</v>
      </c>
    </row>
    <row r="3" spans="1:13" x14ac:dyDescent="0.3">
      <c r="A3" s="4" t="s">
        <v>4</v>
      </c>
      <c r="B3" s="4">
        <v>34.5</v>
      </c>
      <c r="C3" s="4">
        <v>0.36399999999999999</v>
      </c>
      <c r="D3" s="4">
        <v>23</v>
      </c>
      <c r="E3" s="4">
        <v>13.8</v>
      </c>
      <c r="F3" s="4">
        <v>48</v>
      </c>
      <c r="G3" s="4">
        <v>113.3</v>
      </c>
      <c r="H3" s="4">
        <v>107</v>
      </c>
      <c r="I3" s="4">
        <v>6.3</v>
      </c>
      <c r="J3" s="4">
        <v>0.50900000000000001</v>
      </c>
      <c r="K3" s="4">
        <v>0.18099999999999999</v>
      </c>
      <c r="L3" s="4">
        <v>0.39600000000000002</v>
      </c>
      <c r="M3" s="2" t="s">
        <v>30</v>
      </c>
    </row>
    <row r="4" spans="1:13" x14ac:dyDescent="0.3">
      <c r="A4" s="4" t="s">
        <v>5</v>
      </c>
      <c r="B4" s="4">
        <v>38.1</v>
      </c>
      <c r="C4" s="4">
        <v>0.34300000000000003</v>
      </c>
      <c r="D4" s="4">
        <v>24.5</v>
      </c>
      <c r="E4" s="4">
        <v>15.3</v>
      </c>
      <c r="F4" s="4">
        <v>35</v>
      </c>
      <c r="G4" s="4">
        <v>108.9</v>
      </c>
      <c r="H4" s="4">
        <v>109.5</v>
      </c>
      <c r="I4" s="4">
        <v>-0.6</v>
      </c>
      <c r="J4" s="4">
        <v>0.51100000000000001</v>
      </c>
      <c r="K4" s="4">
        <v>0.21299999999999999</v>
      </c>
      <c r="L4" s="4">
        <v>0.36899999999999999</v>
      </c>
      <c r="M4" s="2" t="str">
        <f t="shared" ref="M3:M31" si="0">IF(ISNUMBER(FIND("*", A4)), "Made Playoffs", "Missed Playoffs")</f>
        <v>Made Playoffs</v>
      </c>
    </row>
    <row r="5" spans="1:13" x14ac:dyDescent="0.3">
      <c r="A5" s="4" t="s">
        <v>6</v>
      </c>
      <c r="B5" s="4">
        <v>34.299999999999997</v>
      </c>
      <c r="C5" s="4">
        <v>0.35199999999999998</v>
      </c>
      <c r="D5" s="4">
        <v>23.8</v>
      </c>
      <c r="E5" s="4">
        <v>14.6</v>
      </c>
      <c r="F5" s="4">
        <v>23</v>
      </c>
      <c r="G5" s="4">
        <v>106.3</v>
      </c>
      <c r="H5" s="4">
        <v>113.3</v>
      </c>
      <c r="I5" s="4">
        <v>-7</v>
      </c>
      <c r="J5" s="4">
        <v>0.54600000000000004</v>
      </c>
      <c r="K5" s="4">
        <v>0.20100000000000001</v>
      </c>
      <c r="L5" s="4">
        <v>0.39700000000000002</v>
      </c>
      <c r="M5" s="2" t="str">
        <f t="shared" si="0"/>
        <v>Missed Playoffs</v>
      </c>
    </row>
    <row r="6" spans="1:13" x14ac:dyDescent="0.3">
      <c r="A6" s="4" t="s">
        <v>7</v>
      </c>
      <c r="B6" s="4">
        <v>35.1</v>
      </c>
      <c r="C6" s="4">
        <v>0.34799999999999998</v>
      </c>
      <c r="D6" s="4">
        <v>23.2</v>
      </c>
      <c r="E6" s="4">
        <v>15.5</v>
      </c>
      <c r="F6" s="4">
        <v>22</v>
      </c>
      <c r="G6" s="4">
        <v>106.7</v>
      </c>
      <c r="H6" s="4">
        <v>109.8</v>
      </c>
      <c r="I6" s="4">
        <v>-3.1</v>
      </c>
      <c r="J6" s="4">
        <v>0.54600000000000004</v>
      </c>
      <c r="K6" s="4">
        <v>0.22500000000000001</v>
      </c>
      <c r="L6" s="4">
        <v>0.38300000000000001</v>
      </c>
      <c r="M6" s="2" t="str">
        <f t="shared" si="0"/>
        <v>Missed Playoffs</v>
      </c>
    </row>
    <row r="7" spans="1:13" x14ac:dyDescent="0.3">
      <c r="A7" s="4" t="s">
        <v>8</v>
      </c>
      <c r="B7" s="4">
        <v>31.8</v>
      </c>
      <c r="C7" s="4">
        <v>0.35099999999999998</v>
      </c>
      <c r="D7" s="4">
        <v>23.1</v>
      </c>
      <c r="E7" s="4">
        <v>16.5</v>
      </c>
      <c r="F7" s="4">
        <v>19</v>
      </c>
      <c r="G7" s="4">
        <v>107.5</v>
      </c>
      <c r="H7" s="4">
        <v>115.4</v>
      </c>
      <c r="I7" s="4">
        <v>-7.9</v>
      </c>
      <c r="J7" s="4">
        <v>0.56000000000000005</v>
      </c>
      <c r="K7" s="4">
        <v>0.188</v>
      </c>
      <c r="L7" s="4">
        <v>0.39600000000000002</v>
      </c>
      <c r="M7" s="2" t="str">
        <f t="shared" si="0"/>
        <v>Missed Playoffs</v>
      </c>
    </row>
    <row r="8" spans="1:13" x14ac:dyDescent="0.3">
      <c r="A8" s="4" t="s">
        <v>39</v>
      </c>
      <c r="B8" s="4">
        <v>41.3</v>
      </c>
      <c r="C8" s="4">
        <v>0.36699999999999999</v>
      </c>
      <c r="D8" s="4">
        <v>24.7</v>
      </c>
      <c r="E8" s="4">
        <v>12.7</v>
      </c>
      <c r="F8" s="4">
        <v>43</v>
      </c>
      <c r="G8" s="4">
        <v>116.7</v>
      </c>
      <c r="H8" s="4">
        <v>111.7</v>
      </c>
      <c r="I8" s="4">
        <v>5</v>
      </c>
      <c r="J8" s="4">
        <v>0.52500000000000002</v>
      </c>
      <c r="K8" s="4">
        <v>0.20399999999999999</v>
      </c>
      <c r="L8" s="4">
        <v>0.40799999999999997</v>
      </c>
      <c r="M8" s="2" t="str">
        <f t="shared" si="0"/>
        <v>Made Playoffs</v>
      </c>
    </row>
    <row r="9" spans="1:13" x14ac:dyDescent="0.3">
      <c r="A9" s="4" t="s">
        <v>9</v>
      </c>
      <c r="B9" s="4">
        <v>30.6</v>
      </c>
      <c r="C9" s="4">
        <v>0.35899999999999999</v>
      </c>
      <c r="D9" s="4">
        <v>26.7</v>
      </c>
      <c r="E9" s="4">
        <v>13.8</v>
      </c>
      <c r="F9" s="4">
        <v>46</v>
      </c>
      <c r="G9" s="4">
        <v>113.1</v>
      </c>
      <c r="H9" s="4">
        <v>111</v>
      </c>
      <c r="I9" s="4">
        <v>2.1</v>
      </c>
      <c r="J9" s="4">
        <v>0.53300000000000003</v>
      </c>
      <c r="K9" s="4">
        <v>0.20799999999999999</v>
      </c>
      <c r="L9" s="4">
        <v>0.40100000000000002</v>
      </c>
      <c r="M9" s="2" t="s">
        <v>30</v>
      </c>
    </row>
    <row r="10" spans="1:13" x14ac:dyDescent="0.3">
      <c r="A10" s="4" t="s">
        <v>40</v>
      </c>
      <c r="B10" s="4">
        <v>32.700000000000003</v>
      </c>
      <c r="C10" s="4">
        <v>0.36699999999999999</v>
      </c>
      <c r="D10" s="4">
        <v>24.1</v>
      </c>
      <c r="E10" s="4">
        <v>15.3</v>
      </c>
      <c r="F10" s="4">
        <v>20</v>
      </c>
      <c r="G10" s="4">
        <v>109</v>
      </c>
      <c r="H10" s="4">
        <v>112.7</v>
      </c>
      <c r="I10" s="4">
        <v>-3.7</v>
      </c>
      <c r="J10" s="4">
        <v>0.54100000000000004</v>
      </c>
      <c r="K10" s="4">
        <v>0.28399999999999997</v>
      </c>
      <c r="L10" s="4">
        <v>0.42199999999999999</v>
      </c>
      <c r="M10" s="2" t="str">
        <f t="shared" si="0"/>
        <v>Missed Playoffs</v>
      </c>
    </row>
    <row r="11" spans="1:13" x14ac:dyDescent="0.3">
      <c r="A11" s="4" t="s">
        <v>41</v>
      </c>
      <c r="B11" s="4">
        <v>31.3</v>
      </c>
      <c r="C11" s="4">
        <v>0.33400000000000002</v>
      </c>
      <c r="D11" s="4">
        <v>25.6</v>
      </c>
      <c r="E11" s="4">
        <v>14.9</v>
      </c>
      <c r="F11" s="4">
        <v>15</v>
      </c>
      <c r="G11" s="4">
        <v>105.2</v>
      </c>
      <c r="H11" s="4">
        <v>113.8</v>
      </c>
      <c r="I11" s="4">
        <v>-8.6</v>
      </c>
      <c r="J11" s="4">
        <v>0.55300000000000005</v>
      </c>
      <c r="K11" s="4">
        <v>0.182</v>
      </c>
      <c r="L11" s="4">
        <v>0.40500000000000003</v>
      </c>
      <c r="M11" s="2" t="str">
        <f t="shared" si="0"/>
        <v>Missed Playoffs</v>
      </c>
    </row>
    <row r="12" spans="1:13" x14ac:dyDescent="0.3">
      <c r="A12" s="4" t="s">
        <v>10</v>
      </c>
      <c r="B12" s="4">
        <v>45.3</v>
      </c>
      <c r="C12" s="4">
        <v>0.34499999999999997</v>
      </c>
      <c r="D12" s="4">
        <v>21.6</v>
      </c>
      <c r="E12" s="4">
        <v>14.7</v>
      </c>
      <c r="F12" s="4">
        <v>44</v>
      </c>
      <c r="G12" s="4">
        <v>112.9</v>
      </c>
      <c r="H12" s="4">
        <v>110.1</v>
      </c>
      <c r="I12" s="4">
        <v>2.8</v>
      </c>
      <c r="J12" s="4">
        <v>0.52900000000000003</v>
      </c>
      <c r="K12" s="4">
        <v>0.245</v>
      </c>
      <c r="L12" s="4">
        <v>0.378</v>
      </c>
      <c r="M12" s="2" t="str">
        <f t="shared" si="0"/>
        <v>Made Playoffs</v>
      </c>
    </row>
    <row r="13" spans="1:13" x14ac:dyDescent="0.3">
      <c r="A13" s="4" t="s">
        <v>11</v>
      </c>
      <c r="B13" s="4">
        <v>28</v>
      </c>
      <c r="C13" s="4">
        <v>0.36299999999999999</v>
      </c>
      <c r="D13" s="4">
        <v>25.9</v>
      </c>
      <c r="E13" s="4">
        <v>13.2</v>
      </c>
      <c r="F13" s="4">
        <v>45</v>
      </c>
      <c r="G13" s="4">
        <v>110</v>
      </c>
      <c r="H13" s="4">
        <v>108</v>
      </c>
      <c r="I13" s="4">
        <v>2</v>
      </c>
      <c r="J13" s="4">
        <v>0.51100000000000001</v>
      </c>
      <c r="K13" s="4">
        <v>0.23200000000000001</v>
      </c>
      <c r="L13" s="4">
        <v>0.38900000000000001</v>
      </c>
      <c r="M13" s="2" t="str">
        <f t="shared" si="0"/>
        <v>Made Playoffs</v>
      </c>
    </row>
    <row r="14" spans="1:13" x14ac:dyDescent="0.3">
      <c r="A14" s="4" t="s">
        <v>12</v>
      </c>
      <c r="B14" s="4">
        <v>33.5</v>
      </c>
      <c r="C14" s="4">
        <v>0.371</v>
      </c>
      <c r="D14" s="4">
        <v>23.7</v>
      </c>
      <c r="E14" s="4">
        <v>14.6</v>
      </c>
      <c r="F14" s="4">
        <v>49</v>
      </c>
      <c r="G14" s="4">
        <v>113.9</v>
      </c>
      <c r="H14" s="4">
        <v>107.6</v>
      </c>
      <c r="I14" s="4">
        <v>6.3</v>
      </c>
      <c r="J14" s="4">
        <v>0.50600000000000001</v>
      </c>
      <c r="K14" s="4">
        <v>0.25</v>
      </c>
      <c r="L14" s="4">
        <v>0.40100000000000002</v>
      </c>
      <c r="M14" s="2" t="str">
        <f t="shared" si="0"/>
        <v>Made Playoffs</v>
      </c>
    </row>
    <row r="15" spans="1:13" x14ac:dyDescent="0.3">
      <c r="A15" s="4" t="s">
        <v>42</v>
      </c>
      <c r="B15" s="4">
        <v>31.6</v>
      </c>
      <c r="C15" s="4">
        <v>0.34899999999999998</v>
      </c>
      <c r="D15" s="4">
        <v>25.4</v>
      </c>
      <c r="E15" s="4">
        <v>15.2</v>
      </c>
      <c r="F15" s="4">
        <v>52</v>
      </c>
      <c r="G15" s="4">
        <v>112</v>
      </c>
      <c r="H15" s="4">
        <v>106.3</v>
      </c>
      <c r="I15" s="4">
        <v>5.7</v>
      </c>
      <c r="J15" s="4">
        <v>0.51500000000000001</v>
      </c>
      <c r="K15" s="4">
        <v>0.26</v>
      </c>
      <c r="L15" s="4">
        <v>0.40200000000000002</v>
      </c>
      <c r="M15" s="2" t="s">
        <v>31</v>
      </c>
    </row>
    <row r="16" spans="1:13" x14ac:dyDescent="0.3">
      <c r="A16" s="4" t="s">
        <v>13</v>
      </c>
      <c r="B16" s="4">
        <v>31.5</v>
      </c>
      <c r="C16" s="4">
        <v>0.34699999999999998</v>
      </c>
      <c r="D16" s="4">
        <v>26.9</v>
      </c>
      <c r="E16" s="4">
        <v>15.2</v>
      </c>
      <c r="F16" s="4">
        <v>34</v>
      </c>
      <c r="G16" s="4">
        <v>109.2</v>
      </c>
      <c r="H16" s="4">
        <v>110.3</v>
      </c>
      <c r="I16" s="4">
        <v>-1.1000000000000001</v>
      </c>
      <c r="J16" s="4">
        <v>0.52100000000000002</v>
      </c>
      <c r="K16" s="4">
        <v>0.20200000000000001</v>
      </c>
      <c r="L16" s="4">
        <v>0.38100000000000001</v>
      </c>
      <c r="M16" s="2" t="str">
        <f t="shared" si="0"/>
        <v>Missed Playoffs</v>
      </c>
    </row>
    <row r="17" spans="1:13" x14ac:dyDescent="0.3">
      <c r="A17" s="4" t="s">
        <v>43</v>
      </c>
      <c r="B17" s="4">
        <v>35.4</v>
      </c>
      <c r="C17" s="4">
        <v>0.379</v>
      </c>
      <c r="D17" s="4">
        <v>25.9</v>
      </c>
      <c r="E17" s="4">
        <v>14.9</v>
      </c>
      <c r="F17" s="4">
        <v>44</v>
      </c>
      <c r="G17" s="4">
        <v>112.5</v>
      </c>
      <c r="H17" s="4">
        <v>109.5</v>
      </c>
      <c r="I17" s="4">
        <v>3</v>
      </c>
      <c r="J17" s="4">
        <v>0.52300000000000002</v>
      </c>
      <c r="K17" s="4">
        <v>0.23100000000000001</v>
      </c>
      <c r="L17" s="4">
        <v>0.38100000000000001</v>
      </c>
      <c r="M17" s="2" t="s">
        <v>30</v>
      </c>
    </row>
    <row r="18" spans="1:13" x14ac:dyDescent="0.3">
      <c r="A18" s="4" t="s">
        <v>14</v>
      </c>
      <c r="B18" s="4">
        <v>38.9</v>
      </c>
      <c r="C18" s="4">
        <v>0.35499999999999998</v>
      </c>
      <c r="D18" s="4">
        <v>25.9</v>
      </c>
      <c r="E18" s="4">
        <v>15.1</v>
      </c>
      <c r="F18" s="4">
        <v>56</v>
      </c>
      <c r="G18" s="4">
        <v>112.4</v>
      </c>
      <c r="H18" s="4">
        <v>102.9</v>
      </c>
      <c r="I18" s="4">
        <v>9.5</v>
      </c>
      <c r="J18" s="4">
        <v>0.48899999999999999</v>
      </c>
      <c r="K18" s="4">
        <v>0.20399999999999999</v>
      </c>
      <c r="L18" s="4">
        <v>0.39200000000000002</v>
      </c>
      <c r="M18" s="2" t="str">
        <f t="shared" si="0"/>
        <v>Made Playoffs</v>
      </c>
    </row>
    <row r="19" spans="1:13" ht="13.8" customHeight="1" x14ac:dyDescent="0.3">
      <c r="A19" s="4" t="s">
        <v>15</v>
      </c>
      <c r="B19" s="4">
        <v>39.700000000000003</v>
      </c>
      <c r="C19" s="4">
        <v>0.33600000000000002</v>
      </c>
      <c r="D19" s="4">
        <v>23.8</v>
      </c>
      <c r="E19" s="4">
        <v>15.3</v>
      </c>
      <c r="F19" s="4">
        <v>19</v>
      </c>
      <c r="G19" s="4">
        <v>108.1</v>
      </c>
      <c r="H19" s="4">
        <v>112.2</v>
      </c>
      <c r="I19" s="4">
        <v>-4.0999999999999996</v>
      </c>
      <c r="J19" s="4">
        <v>0.54100000000000004</v>
      </c>
      <c r="K19" s="4">
        <v>0.17299999999999999</v>
      </c>
      <c r="L19" s="4">
        <v>0.33900000000000002</v>
      </c>
      <c r="M19" s="2" t="str">
        <f t="shared" si="0"/>
        <v>Missed Playoffs</v>
      </c>
    </row>
    <row r="20" spans="1:13" x14ac:dyDescent="0.3">
      <c r="A20" s="4" t="s">
        <v>16</v>
      </c>
      <c r="B20" s="4">
        <v>36.9</v>
      </c>
      <c r="C20" s="4">
        <v>0.37</v>
      </c>
      <c r="D20" s="4">
        <v>26.8</v>
      </c>
      <c r="E20" s="4">
        <v>16.399999999999999</v>
      </c>
      <c r="F20" s="4">
        <v>30</v>
      </c>
      <c r="G20" s="4">
        <v>110.7</v>
      </c>
      <c r="H20" s="4">
        <v>111.9</v>
      </c>
      <c r="I20" s="4">
        <v>-1.2</v>
      </c>
      <c r="J20" s="4">
        <v>0.53200000000000003</v>
      </c>
      <c r="K20" s="4">
        <v>0.23300000000000001</v>
      </c>
      <c r="L20" s="4">
        <v>0.40100000000000002</v>
      </c>
      <c r="M20" s="2" t="str">
        <f t="shared" si="0"/>
        <v>Missed Playoffs</v>
      </c>
    </row>
    <row r="21" spans="1:13" x14ac:dyDescent="0.3">
      <c r="A21" s="4" t="s">
        <v>17</v>
      </c>
      <c r="B21" s="4">
        <v>28.4</v>
      </c>
      <c r="C21" s="4">
        <v>0.33700000000000002</v>
      </c>
      <c r="D21" s="4">
        <v>22.1</v>
      </c>
      <c r="E21" s="4">
        <v>14.3</v>
      </c>
      <c r="F21" s="4">
        <v>21</v>
      </c>
      <c r="G21" s="4">
        <v>106.5</v>
      </c>
      <c r="H21" s="4">
        <v>113</v>
      </c>
      <c r="I21" s="4">
        <v>-6.5</v>
      </c>
      <c r="J21" s="4">
        <v>0.54100000000000004</v>
      </c>
      <c r="K21" s="4">
        <v>0.20100000000000001</v>
      </c>
      <c r="L21" s="4">
        <v>0.374</v>
      </c>
      <c r="M21" s="2" t="str">
        <f t="shared" si="0"/>
        <v>Missed Playoffs</v>
      </c>
    </row>
    <row r="22" spans="1:13" x14ac:dyDescent="0.3">
      <c r="A22" s="4" t="s">
        <v>18</v>
      </c>
      <c r="B22" s="4">
        <v>30.2</v>
      </c>
      <c r="C22" s="4">
        <v>0.35499999999999998</v>
      </c>
      <c r="D22" s="4">
        <v>21.7</v>
      </c>
      <c r="E22" s="4">
        <v>13.7</v>
      </c>
      <c r="F22" s="4">
        <v>44</v>
      </c>
      <c r="G22" s="4">
        <v>110.8</v>
      </c>
      <c r="H22" s="4">
        <v>108.8</v>
      </c>
      <c r="I22" s="4">
        <v>2</v>
      </c>
      <c r="J22" s="4">
        <v>0.51800000000000002</v>
      </c>
      <c r="K22" s="4">
        <v>0.19500000000000001</v>
      </c>
      <c r="L22" s="4">
        <v>0.35699999999999998</v>
      </c>
      <c r="M22" s="2" t="str">
        <f t="shared" si="0"/>
        <v>Made Playoffs</v>
      </c>
    </row>
    <row r="23" spans="1:13" x14ac:dyDescent="0.3">
      <c r="A23" s="4" t="s">
        <v>19</v>
      </c>
      <c r="B23" s="4">
        <v>32.200000000000003</v>
      </c>
      <c r="C23" s="4">
        <v>0.34300000000000003</v>
      </c>
      <c r="D23" s="4">
        <v>23.9</v>
      </c>
      <c r="E23" s="4">
        <v>12.8</v>
      </c>
      <c r="F23" s="4">
        <v>33</v>
      </c>
      <c r="G23" s="4">
        <v>108.5</v>
      </c>
      <c r="H23" s="4">
        <v>109.5</v>
      </c>
      <c r="I23" s="4">
        <v>-1</v>
      </c>
      <c r="J23" s="4">
        <v>0.53500000000000003</v>
      </c>
      <c r="K23" s="4">
        <v>0.14199999999999999</v>
      </c>
      <c r="L23" s="4">
        <v>0.39500000000000002</v>
      </c>
      <c r="M23" s="2" t="str">
        <f t="shared" si="0"/>
        <v>Made Playoffs</v>
      </c>
    </row>
    <row r="24" spans="1:13" x14ac:dyDescent="0.3">
      <c r="A24" s="4" t="s">
        <v>20</v>
      </c>
      <c r="B24" s="4">
        <v>31.6</v>
      </c>
      <c r="C24" s="4">
        <v>0.36799999999999999</v>
      </c>
      <c r="D24" s="4">
        <v>25.8</v>
      </c>
      <c r="E24" s="4">
        <v>14.2</v>
      </c>
      <c r="F24" s="4">
        <v>43</v>
      </c>
      <c r="G24" s="4">
        <v>111.3</v>
      </c>
      <c r="H24" s="4">
        <v>109</v>
      </c>
      <c r="I24" s="4">
        <v>2.2999999999999998</v>
      </c>
      <c r="J24" s="4">
        <v>0.52300000000000002</v>
      </c>
      <c r="K24" s="4">
        <v>0.193</v>
      </c>
      <c r="L24" s="4">
        <v>0.40899999999999997</v>
      </c>
      <c r="M24" s="2" t="str">
        <f t="shared" si="0"/>
        <v>Made Playoffs</v>
      </c>
    </row>
    <row r="25" spans="1:13" x14ac:dyDescent="0.3">
      <c r="A25" s="4" t="s">
        <v>21</v>
      </c>
      <c r="B25" s="4">
        <v>31.8</v>
      </c>
      <c r="C25" s="4">
        <v>0.35799999999999998</v>
      </c>
      <c r="D25" s="4">
        <v>27.2</v>
      </c>
      <c r="E25" s="4">
        <v>14.8</v>
      </c>
      <c r="F25" s="4">
        <v>34</v>
      </c>
      <c r="G25" s="4">
        <v>111.7</v>
      </c>
      <c r="H25" s="4">
        <v>111.4</v>
      </c>
      <c r="I25" s="4">
        <v>0.3</v>
      </c>
      <c r="J25" s="4">
        <v>0.53900000000000003</v>
      </c>
      <c r="K25" s="4">
        <v>0.24</v>
      </c>
      <c r="L25" s="4">
        <v>0.374</v>
      </c>
      <c r="M25" s="2" t="str">
        <f t="shared" si="0"/>
        <v>Missed Playoffs</v>
      </c>
    </row>
    <row r="26" spans="1:13" x14ac:dyDescent="0.3">
      <c r="A26" s="4" t="s">
        <v>22</v>
      </c>
      <c r="B26" s="4">
        <v>34.1</v>
      </c>
      <c r="C26" s="4">
        <v>0.377</v>
      </c>
      <c r="D26" s="4">
        <v>20.6</v>
      </c>
      <c r="E26" s="4">
        <v>12.8</v>
      </c>
      <c r="F26" s="4">
        <v>35</v>
      </c>
      <c r="G26" s="4">
        <v>113.7</v>
      </c>
      <c r="H26" s="4">
        <v>114.8</v>
      </c>
      <c r="I26" s="4">
        <v>-1.1000000000000001</v>
      </c>
      <c r="J26" s="4">
        <v>0.53</v>
      </c>
      <c r="K26" s="4">
        <v>0.185</v>
      </c>
      <c r="L26" s="4">
        <v>0.41799999999999998</v>
      </c>
      <c r="M26" s="2" t="str">
        <f t="shared" si="0"/>
        <v>Made Playoffs</v>
      </c>
    </row>
    <row r="27" spans="1:13" x14ac:dyDescent="0.3">
      <c r="A27" s="4" t="s">
        <v>23</v>
      </c>
      <c r="B27" s="4">
        <v>34.9</v>
      </c>
      <c r="C27" s="4">
        <v>0.36399999999999999</v>
      </c>
      <c r="D27" s="4">
        <v>23.8</v>
      </c>
      <c r="E27" s="4">
        <v>14.5</v>
      </c>
      <c r="F27" s="4">
        <v>31</v>
      </c>
      <c r="G27" s="4">
        <v>110.2</v>
      </c>
      <c r="H27" s="4">
        <v>112.2</v>
      </c>
      <c r="I27" s="4">
        <v>-2</v>
      </c>
      <c r="J27" s="4">
        <v>0.54300000000000004</v>
      </c>
      <c r="K27" s="4">
        <v>0.21099999999999999</v>
      </c>
      <c r="L27" s="4">
        <v>0.39200000000000002</v>
      </c>
      <c r="M27" s="2" t="str">
        <f t="shared" si="0"/>
        <v>Missed Playoffs</v>
      </c>
    </row>
    <row r="28" spans="1:13" x14ac:dyDescent="0.3">
      <c r="A28" s="4" t="s">
        <v>44</v>
      </c>
      <c r="B28" s="4">
        <v>28.5</v>
      </c>
      <c r="C28" s="4">
        <v>0.376</v>
      </c>
      <c r="D28" s="4">
        <v>24.7</v>
      </c>
      <c r="E28" s="4">
        <v>12.6</v>
      </c>
      <c r="F28" s="4">
        <v>32</v>
      </c>
      <c r="G28" s="4">
        <v>112.4</v>
      </c>
      <c r="H28" s="4">
        <v>113.5</v>
      </c>
      <c r="I28" s="4">
        <v>-1.1000000000000001</v>
      </c>
      <c r="J28" s="4">
        <v>0.54200000000000004</v>
      </c>
      <c r="K28" s="4">
        <v>0.20699999999999999</v>
      </c>
      <c r="L28" s="4">
        <v>0.4</v>
      </c>
      <c r="M28" s="2" t="str">
        <f t="shared" si="0"/>
        <v>Missed Playoffs</v>
      </c>
    </row>
    <row r="29" spans="1:13" x14ac:dyDescent="0.3">
      <c r="A29" s="4" t="s">
        <v>24</v>
      </c>
      <c r="B29" s="4">
        <v>37</v>
      </c>
      <c r="C29" s="4">
        <v>0.374</v>
      </c>
      <c r="D29" s="4">
        <v>25.2</v>
      </c>
      <c r="E29" s="4">
        <v>14.8</v>
      </c>
      <c r="F29" s="4">
        <v>53</v>
      </c>
      <c r="G29" s="4">
        <v>111.1</v>
      </c>
      <c r="H29" s="4">
        <v>105</v>
      </c>
      <c r="I29" s="4">
        <v>6.1</v>
      </c>
      <c r="J29" s="4">
        <v>0.502</v>
      </c>
      <c r="K29" s="4">
        <v>0.217</v>
      </c>
      <c r="L29" s="4">
        <v>0.38200000000000001</v>
      </c>
      <c r="M29" s="2" t="str">
        <f t="shared" si="0"/>
        <v>Made Playoffs</v>
      </c>
    </row>
    <row r="30" spans="1:13" x14ac:dyDescent="0.3">
      <c r="A30" s="4" t="s">
        <v>25</v>
      </c>
      <c r="B30" s="4">
        <v>35.200000000000003</v>
      </c>
      <c r="C30" s="4">
        <v>0.38</v>
      </c>
      <c r="D30" s="4">
        <v>22.4</v>
      </c>
      <c r="E30" s="4">
        <v>15.1</v>
      </c>
      <c r="F30" s="4">
        <v>44</v>
      </c>
      <c r="G30" s="4">
        <v>112.3</v>
      </c>
      <c r="H30" s="4">
        <v>109.9</v>
      </c>
      <c r="I30" s="4">
        <v>2.4</v>
      </c>
      <c r="J30" s="4">
        <v>0.51800000000000002</v>
      </c>
      <c r="K30" s="4">
        <v>0.249</v>
      </c>
      <c r="L30" s="4">
        <v>0.41799999999999998</v>
      </c>
      <c r="M30" s="2" t="str">
        <f t="shared" si="0"/>
        <v>Made Playoffs</v>
      </c>
    </row>
    <row r="31" spans="1:13" x14ac:dyDescent="0.3">
      <c r="A31" s="4" t="s">
        <v>26</v>
      </c>
      <c r="B31" s="4">
        <v>32.6</v>
      </c>
      <c r="C31" s="4">
        <v>0.36799999999999999</v>
      </c>
      <c r="D31" s="4">
        <v>25</v>
      </c>
      <c r="E31" s="4">
        <v>14.2</v>
      </c>
      <c r="F31" s="4">
        <v>25</v>
      </c>
      <c r="G31" s="4">
        <v>110.9</v>
      </c>
      <c r="H31" s="4">
        <v>115.5</v>
      </c>
      <c r="I31" s="4">
        <v>-4.5999999999999996</v>
      </c>
      <c r="J31" s="4">
        <v>0.55800000000000005</v>
      </c>
      <c r="K31" s="4">
        <v>0.16700000000000001</v>
      </c>
      <c r="L31" s="4">
        <v>0.38800000000000001</v>
      </c>
      <c r="M31" s="2" t="str">
        <f t="shared" si="0"/>
        <v>Missed Playoffs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Casey</cp:lastModifiedBy>
  <dcterms:created xsi:type="dcterms:W3CDTF">2022-11-29T00:43:57Z</dcterms:created>
  <dcterms:modified xsi:type="dcterms:W3CDTF">2022-11-29T02:10:32Z</dcterms:modified>
</cp:coreProperties>
</file>