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operador_microcomputador\office_e_internet\excel\aula02\"/>
    </mc:Choice>
  </mc:AlternateContent>
  <xr:revisionPtr revIDLastSave="0" documentId="8_{7BB10EA1-647E-4F41-9EB5-249DD14945EE}" xr6:coauthVersionLast="47" xr6:coauthVersionMax="47" xr10:uidLastSave="{00000000-0000-0000-0000-000000000000}"/>
  <bookViews>
    <workbookView xWindow="-120" yWindow="-120" windowWidth="25440" windowHeight="15390" xr2:uid="{E3832352-D6F5-4022-9AD1-DE75E4FC0D64}"/>
  </bookViews>
  <sheets>
    <sheet name="ponto" sheetId="1" r:id="rId1"/>
    <sheet name="doacao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9" i="1"/>
  <c r="O10" i="1"/>
  <c r="O12" i="1"/>
  <c r="O13" i="1"/>
  <c r="O14" i="1"/>
  <c r="O15" i="1"/>
  <c r="O16" i="1"/>
  <c r="O17" i="1"/>
  <c r="O19" i="1"/>
  <c r="O20" i="1"/>
  <c r="O7" i="1"/>
  <c r="O21" i="1" s="1"/>
  <c r="G8" i="1"/>
  <c r="G9" i="1"/>
  <c r="G10" i="1"/>
  <c r="G12" i="1"/>
  <c r="G13" i="1"/>
  <c r="G14" i="1"/>
  <c r="G15" i="1"/>
  <c r="G16" i="1"/>
  <c r="G17" i="1"/>
  <c r="G19" i="1"/>
  <c r="G20" i="1"/>
  <c r="G7" i="1"/>
  <c r="G21" i="1" s="1"/>
  <c r="E23" i="1" s="1"/>
  <c r="E25" i="1" s="1"/>
</calcChain>
</file>

<file path=xl/sharedStrings.xml><?xml version="1.0" encoding="utf-8"?>
<sst xmlns="http://schemas.openxmlformats.org/spreadsheetml/2006/main" count="111" uniqueCount="66">
  <si>
    <t>Qua</t>
  </si>
  <si>
    <t>Qui</t>
  </si>
  <si>
    <t>Sex</t>
  </si>
  <si>
    <t>Sáb</t>
  </si>
  <si>
    <t>Dom</t>
  </si>
  <si>
    <t>Seg</t>
  </si>
  <si>
    <t>Ter</t>
  </si>
  <si>
    <t>Folha de Ponto - Cálculo de horas</t>
  </si>
  <si>
    <t>Dia</t>
  </si>
  <si>
    <t>Data</t>
  </si>
  <si>
    <t>Entrada</t>
  </si>
  <si>
    <t>Saída</t>
  </si>
  <si>
    <t>Manhã</t>
  </si>
  <si>
    <t>Tarde</t>
  </si>
  <si>
    <t>Subtotal</t>
  </si>
  <si>
    <t>Total</t>
  </si>
  <si>
    <t>Total de horas Extras</t>
  </si>
  <si>
    <t>Total de horas trabalhadas</t>
  </si>
  <si>
    <t>Nome:Jair de Souza Mello</t>
  </si>
  <si>
    <t>Horário: Seg à Sex Das 08:00 as 17:00 Com 1 hora de almoço</t>
  </si>
  <si>
    <t>Aos sábados Das 08:00 as 12:00</t>
  </si>
  <si>
    <t>Horas esperadas no mês</t>
  </si>
  <si>
    <t>Gisele Sobrinho de Souza</t>
  </si>
  <si>
    <t>Fábio Sobrinho Martins</t>
  </si>
  <si>
    <t>Pedro Souza Martim</t>
  </si>
  <si>
    <t>Pedro Martins de Oliveira</t>
  </si>
  <si>
    <t>Valéria Martins</t>
  </si>
  <si>
    <t>Quevin Mattos</t>
  </si>
  <si>
    <t>Luis Silva Neto</t>
  </si>
  <si>
    <t>Maria Martins Mattos</t>
  </si>
  <si>
    <t>Paula Martins Silva</t>
  </si>
  <si>
    <t>Zuim Matos Neto</t>
  </si>
  <si>
    <t>Osvaldo Bispo Silva</t>
  </si>
  <si>
    <t>Flávia da Silva</t>
  </si>
  <si>
    <t>Queila Bispo</t>
  </si>
  <si>
    <t>Helena Custódio</t>
  </si>
  <si>
    <t>Yago Teixeira Oliveira</t>
  </si>
  <si>
    <t>Doadores</t>
  </si>
  <si>
    <t>Nascimento</t>
  </si>
  <si>
    <t>19-69058-2600</t>
  </si>
  <si>
    <t>19-76728-7907</t>
  </si>
  <si>
    <t>19-23978-1993</t>
  </si>
  <si>
    <t>19-59957-7425</t>
  </si>
  <si>
    <t>19-89674-8178</t>
  </si>
  <si>
    <t>19-87423-2368</t>
  </si>
  <si>
    <t>19-95970-1434</t>
  </si>
  <si>
    <t>19-85446-9714</t>
  </si>
  <si>
    <t>19-18339-3768</t>
  </si>
  <si>
    <t>19-70926-1624</t>
  </si>
  <si>
    <t>19-83635-8209</t>
  </si>
  <si>
    <t>19-72485-6630</t>
  </si>
  <si>
    <t>19-50140-2302</t>
  </si>
  <si>
    <t>19-53827-7281</t>
  </si>
  <si>
    <t>19-00827-5055</t>
  </si>
  <si>
    <t>Telefone</t>
  </si>
  <si>
    <t>Sexo</t>
  </si>
  <si>
    <t>Feminino</t>
  </si>
  <si>
    <t>Trans</t>
  </si>
  <si>
    <t>Masculino</t>
  </si>
  <si>
    <t>Idade</t>
  </si>
  <si>
    <t>Filtro1</t>
  </si>
  <si>
    <t>Filtro2</t>
  </si>
  <si>
    <t>Filtro3</t>
  </si>
  <si>
    <t>Filtro4</t>
  </si>
  <si>
    <t>Planilha de candidatos a doação de sangue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</si>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</sst>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0" fontId="1" fillId="0" borderId="1" xfId="0" applyFont="1" applyBorder="1"/>
    <xf numFmtId="0" fontId="0" fillId="0" borderId="1" xfId="0" applyBorder="1"/>
    <xf numFmtId="16" fontId="0" fillId="0" borderId="1" xfId="0" applyNumberFormat="1" applyBorder="1"/>
    <xf numFmtId="20" fontId="0" fillId="0" borderId="1" xfId="0" applyNumberFormat="1" applyBorder="1"/>
    <xf numFmtId="14" fontId="0" fillId="0" borderId="0" xfId="0" applyNumberFormat="1"/>
    <xf numFmtId="0" fontId="1" fillId="0" borderId="2" xfId="0" applyFont="1" applyBorder="1" applyAlignment="1">
      <alignment horizontal="center" textRotation="45"/>
    </xf>
    <xf numFmtId="0" fontId="1" fillId="0" borderId="3" xfId="0" applyFont="1" applyBorder="1" applyAlignment="1">
      <alignment horizontal="center" textRotation="45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5E3FE-A16A-4288-8274-8B7D6375E4FF}">
  <dimension ref="A1:S29"/>
  <sheetViews>
    <sheetView tabSelected="1" topLeftCell="A2" zoomScale="145" zoomScaleNormal="145" workbookViewId="0">
      <selection activeCell="C18" sqref="C18"/>
    </sheetView>
  </sheetViews>
  <sheetFormatPr defaultRowHeight="15" x14ac:dyDescent="0.25"/>
  <cols>
    <col min="1" max="1" width="6.42578125" customWidth="1"/>
    <col min="2" max="2" width="6.7109375" bestFit="1" customWidth="1"/>
    <col min="3" max="3" width="7.85546875" bestFit="1" customWidth="1"/>
    <col min="4" max="4" width="5.7109375" bestFit="1" customWidth="1"/>
    <col min="5" max="5" width="9.42578125" bestFit="1" customWidth="1"/>
    <col min="6" max="6" width="5.7109375" bestFit="1" customWidth="1"/>
    <col min="7" max="7" width="8.42578125" bestFit="1" customWidth="1"/>
    <col min="8" max="8" width="5" bestFit="1" customWidth="1"/>
    <col min="9" max="9" width="5.140625" bestFit="1" customWidth="1"/>
    <col min="10" max="10" width="6.7109375" bestFit="1" customWidth="1"/>
    <col min="11" max="11" width="7.85546875" bestFit="1" customWidth="1"/>
    <col min="12" max="12" width="5.7109375" bestFit="1" customWidth="1"/>
    <col min="13" max="13" width="7.85546875" bestFit="1" customWidth="1"/>
    <col min="14" max="14" width="5.7109375" bestFit="1" customWidth="1"/>
    <col min="15" max="15" width="8.42578125" bestFit="1" customWidth="1"/>
  </cols>
  <sheetData>
    <row r="1" spans="1:19" ht="18.75" x14ac:dyDescent="0.3">
      <c r="A1" s="13" t="s">
        <v>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9" x14ac:dyDescent="0.25">
      <c r="A2" s="15" t="s">
        <v>18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9" x14ac:dyDescent="0.25">
      <c r="A3" s="15" t="s">
        <v>19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9" x14ac:dyDescent="0.25">
      <c r="A4" s="15" t="s">
        <v>20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9" x14ac:dyDescent="0.25">
      <c r="A5" s="10" t="s">
        <v>8</v>
      </c>
      <c r="B5" s="10" t="s">
        <v>9</v>
      </c>
      <c r="C5" s="12" t="s">
        <v>12</v>
      </c>
      <c r="D5" s="12"/>
      <c r="E5" s="12" t="s">
        <v>13</v>
      </c>
      <c r="F5" s="12"/>
      <c r="G5" s="10" t="s">
        <v>14</v>
      </c>
      <c r="H5" s="2"/>
      <c r="I5" s="10" t="s">
        <v>8</v>
      </c>
      <c r="J5" s="10" t="s">
        <v>9</v>
      </c>
      <c r="K5" s="12" t="s">
        <v>12</v>
      </c>
      <c r="L5" s="12"/>
      <c r="M5" s="12" t="s">
        <v>13</v>
      </c>
      <c r="N5" s="12"/>
      <c r="O5" s="10" t="s">
        <v>14</v>
      </c>
    </row>
    <row r="6" spans="1:19" x14ac:dyDescent="0.25">
      <c r="A6" s="11"/>
      <c r="B6" s="11"/>
      <c r="C6" s="5" t="s">
        <v>10</v>
      </c>
      <c r="D6" s="5" t="s">
        <v>11</v>
      </c>
      <c r="E6" s="5" t="s">
        <v>10</v>
      </c>
      <c r="F6" s="5" t="s">
        <v>11</v>
      </c>
      <c r="G6" s="11"/>
      <c r="H6" s="2"/>
      <c r="I6" s="11"/>
      <c r="J6" s="11"/>
      <c r="K6" s="5" t="s">
        <v>10</v>
      </c>
      <c r="L6" s="5" t="s">
        <v>11</v>
      </c>
      <c r="M6" s="5" t="s">
        <v>10</v>
      </c>
      <c r="N6" s="5" t="s">
        <v>11</v>
      </c>
      <c r="O6" s="11"/>
    </row>
    <row r="7" spans="1:19" x14ac:dyDescent="0.25">
      <c r="A7" s="6" t="s">
        <v>0</v>
      </c>
      <c r="B7" s="7">
        <v>44958</v>
      </c>
      <c r="C7" s="8">
        <v>0.33333333333333331</v>
      </c>
      <c r="D7" s="8">
        <v>0.50069444444444444</v>
      </c>
      <c r="E7" s="8">
        <v>0.53888888888888886</v>
      </c>
      <c r="F7" s="8">
        <v>0.70902777777777781</v>
      </c>
      <c r="G7" s="8">
        <f>D7-C7+F7-E7</f>
        <v>0.33750000000000002</v>
      </c>
      <c r="I7" s="6" t="s">
        <v>0</v>
      </c>
      <c r="J7" s="7">
        <v>44972</v>
      </c>
      <c r="K7" s="8">
        <v>0.33402777777777776</v>
      </c>
      <c r="L7" s="8">
        <v>0.5</v>
      </c>
      <c r="M7" s="8">
        <v>0.54513888888888884</v>
      </c>
      <c r="N7" s="8">
        <v>0.70555555555555549</v>
      </c>
      <c r="O7" s="8">
        <f>L7-K7+N7-M7</f>
        <v>0.32638888888888884</v>
      </c>
    </row>
    <row r="8" spans="1:19" x14ac:dyDescent="0.25">
      <c r="A8" s="6" t="s">
        <v>1</v>
      </c>
      <c r="B8" s="7">
        <v>44959</v>
      </c>
      <c r="C8" s="8">
        <v>0.33750000000000002</v>
      </c>
      <c r="D8" s="8">
        <v>0.50069444444444444</v>
      </c>
      <c r="E8" s="8">
        <v>0.53888888888888886</v>
      </c>
      <c r="F8" s="8">
        <v>0.71388888888888891</v>
      </c>
      <c r="G8" s="8">
        <f t="shared" ref="G8:G20" si="0">D8-C8+F8-E8</f>
        <v>0.33819444444444446</v>
      </c>
      <c r="I8" s="6" t="s">
        <v>1</v>
      </c>
      <c r="J8" s="7">
        <v>44973</v>
      </c>
      <c r="K8" s="8">
        <v>0.33402777777777776</v>
      </c>
      <c r="L8" s="8">
        <v>0.50416666666666665</v>
      </c>
      <c r="M8" s="8">
        <v>0.54930555555555549</v>
      </c>
      <c r="N8" s="8">
        <v>0.71041666666666659</v>
      </c>
      <c r="O8" s="8">
        <f t="shared" ref="O8:O20" si="1">L8-K8+N8-M8</f>
        <v>0.33125000000000004</v>
      </c>
    </row>
    <row r="9" spans="1:19" x14ac:dyDescent="0.25">
      <c r="A9" s="6" t="s">
        <v>2</v>
      </c>
      <c r="B9" s="7">
        <v>44960</v>
      </c>
      <c r="C9" s="8">
        <v>0.33472222222222225</v>
      </c>
      <c r="D9" s="8">
        <v>0.51041666666666663</v>
      </c>
      <c r="E9" s="8">
        <v>0.54861111111111105</v>
      </c>
      <c r="F9" s="8">
        <v>0.71527777777777779</v>
      </c>
      <c r="G9" s="8">
        <f t="shared" si="0"/>
        <v>0.34236111111111112</v>
      </c>
      <c r="I9" s="6" t="s">
        <v>2</v>
      </c>
      <c r="J9" s="7">
        <v>44974</v>
      </c>
      <c r="K9" s="8">
        <v>0.34375</v>
      </c>
      <c r="L9" s="8">
        <v>0.50138888888888888</v>
      </c>
      <c r="M9" s="8">
        <v>0.54652777777777772</v>
      </c>
      <c r="N9" s="8">
        <v>0.71180555555555547</v>
      </c>
      <c r="O9" s="8">
        <f t="shared" si="1"/>
        <v>0.32291666666666663</v>
      </c>
    </row>
    <row r="10" spans="1:19" x14ac:dyDescent="0.25">
      <c r="A10" s="6" t="s">
        <v>3</v>
      </c>
      <c r="B10" s="7">
        <v>44961</v>
      </c>
      <c r="C10" s="8">
        <v>0.33472222222222225</v>
      </c>
      <c r="D10" s="8">
        <v>0.49791666666666662</v>
      </c>
      <c r="E10" s="8"/>
      <c r="F10" s="8"/>
      <c r="G10" s="8">
        <f t="shared" si="0"/>
        <v>0.16319444444444436</v>
      </c>
      <c r="I10" s="6" t="s">
        <v>3</v>
      </c>
      <c r="J10" s="7">
        <v>44975</v>
      </c>
      <c r="K10" s="8">
        <v>0.33124999999999999</v>
      </c>
      <c r="L10" s="8">
        <v>0.50138888888888888</v>
      </c>
      <c r="M10" s="8"/>
      <c r="N10" s="8"/>
      <c r="O10" s="8">
        <f t="shared" si="1"/>
        <v>0.1701388888888889</v>
      </c>
    </row>
    <row r="11" spans="1:19" x14ac:dyDescent="0.25">
      <c r="A11" s="6" t="s">
        <v>4</v>
      </c>
      <c r="B11" s="7">
        <v>44962</v>
      </c>
      <c r="C11" s="8"/>
      <c r="D11" s="8"/>
      <c r="E11" s="8"/>
      <c r="F11" s="8"/>
      <c r="G11" s="8"/>
      <c r="I11" s="6" t="s">
        <v>4</v>
      </c>
      <c r="J11" s="7">
        <v>44976</v>
      </c>
      <c r="K11" s="8"/>
      <c r="L11" s="8"/>
      <c r="M11" s="8"/>
      <c r="N11" s="8"/>
      <c r="O11" s="8"/>
    </row>
    <row r="12" spans="1:19" x14ac:dyDescent="0.25">
      <c r="A12" s="6" t="s">
        <v>5</v>
      </c>
      <c r="B12" s="7">
        <v>44963</v>
      </c>
      <c r="C12" s="8">
        <v>0.33402777777777776</v>
      </c>
      <c r="D12" s="8">
        <v>0.50347222222222221</v>
      </c>
      <c r="E12" s="8">
        <v>0.54166666666666663</v>
      </c>
      <c r="F12" s="8">
        <v>0.71597222222222223</v>
      </c>
      <c r="G12" s="8">
        <f t="shared" si="0"/>
        <v>0.34375000000000011</v>
      </c>
      <c r="I12" s="6" t="s">
        <v>5</v>
      </c>
      <c r="J12" s="7">
        <v>44977</v>
      </c>
      <c r="K12" s="8">
        <v>0.33680555555555552</v>
      </c>
      <c r="L12" s="8">
        <v>0.50069444444444444</v>
      </c>
      <c r="M12" s="8">
        <v>0.54583333333333328</v>
      </c>
      <c r="N12" s="8">
        <v>0.71249999999999991</v>
      </c>
      <c r="O12" s="8">
        <f t="shared" si="1"/>
        <v>0.3305555555555556</v>
      </c>
    </row>
    <row r="13" spans="1:19" x14ac:dyDescent="0.25">
      <c r="A13" s="6" t="s">
        <v>6</v>
      </c>
      <c r="B13" s="7">
        <v>44964</v>
      </c>
      <c r="C13" s="8">
        <v>0.3263888888888889</v>
      </c>
      <c r="D13" s="8">
        <v>0.50069444444444444</v>
      </c>
      <c r="E13" s="8">
        <v>0.53888888888888886</v>
      </c>
      <c r="F13" s="8">
        <v>0.71736111111111112</v>
      </c>
      <c r="G13" s="8">
        <f t="shared" si="0"/>
        <v>0.35277777777777775</v>
      </c>
      <c r="I13" s="6" t="s">
        <v>6</v>
      </c>
      <c r="J13" s="7">
        <v>44978</v>
      </c>
      <c r="K13" s="8">
        <v>0.33402777777777776</v>
      </c>
      <c r="L13" s="8">
        <v>0.49305555555555558</v>
      </c>
      <c r="M13" s="8">
        <v>0.53819444444444442</v>
      </c>
      <c r="N13" s="8">
        <v>0.7138888888888888</v>
      </c>
      <c r="O13" s="8">
        <f t="shared" si="1"/>
        <v>0.33472222222222214</v>
      </c>
    </row>
    <row r="14" spans="1:19" x14ac:dyDescent="0.25">
      <c r="A14" s="6" t="s">
        <v>0</v>
      </c>
      <c r="B14" s="7">
        <v>44965</v>
      </c>
      <c r="C14" s="8">
        <v>0.33333333333333331</v>
      </c>
      <c r="D14" s="8">
        <v>0.50069444444444444</v>
      </c>
      <c r="E14" s="8">
        <v>0.53888888888888886</v>
      </c>
      <c r="F14" s="8">
        <v>0.70902777777777781</v>
      </c>
      <c r="G14" s="8">
        <f t="shared" si="0"/>
        <v>0.33750000000000002</v>
      </c>
      <c r="I14" s="6" t="s">
        <v>0</v>
      </c>
      <c r="J14" s="7">
        <v>44979</v>
      </c>
      <c r="K14" s="8">
        <v>0.33402777777777776</v>
      </c>
      <c r="L14" s="8">
        <v>0.5</v>
      </c>
      <c r="M14" s="8">
        <v>0.54513888888888884</v>
      </c>
      <c r="N14" s="8">
        <v>0.70555555555555549</v>
      </c>
      <c r="O14" s="8">
        <f t="shared" si="1"/>
        <v>0.32638888888888884</v>
      </c>
      <c r="S14" s="2"/>
    </row>
    <row r="15" spans="1:19" x14ac:dyDescent="0.25">
      <c r="A15" s="6" t="s">
        <v>1</v>
      </c>
      <c r="B15" s="7">
        <v>44966</v>
      </c>
      <c r="C15" s="8">
        <v>0.33611111111111114</v>
      </c>
      <c r="D15" s="8">
        <v>0.50555555555555554</v>
      </c>
      <c r="E15" s="8">
        <v>0.54374999999999996</v>
      </c>
      <c r="F15" s="8">
        <v>0.70902777777777781</v>
      </c>
      <c r="G15" s="8">
        <f t="shared" si="0"/>
        <v>0.33472222222222225</v>
      </c>
      <c r="I15" s="6" t="s">
        <v>1</v>
      </c>
      <c r="J15" s="7">
        <v>44980</v>
      </c>
      <c r="K15" s="8">
        <v>0.33888888888888891</v>
      </c>
      <c r="L15" s="8">
        <v>0.50277777777777777</v>
      </c>
      <c r="M15" s="8">
        <v>0.54791666666666661</v>
      </c>
      <c r="N15" s="8">
        <v>0.70555555555555549</v>
      </c>
      <c r="O15" s="8">
        <f t="shared" si="1"/>
        <v>0.32152777777777775</v>
      </c>
    </row>
    <row r="16" spans="1:19" x14ac:dyDescent="0.25">
      <c r="A16" s="6" t="s">
        <v>2</v>
      </c>
      <c r="B16" s="7">
        <v>44967</v>
      </c>
      <c r="C16" s="8">
        <v>0.33680555555555558</v>
      </c>
      <c r="D16" s="8">
        <v>0.50694444444444442</v>
      </c>
      <c r="E16" s="8">
        <v>0.54513888888888884</v>
      </c>
      <c r="F16" s="8">
        <v>0.71875</v>
      </c>
      <c r="G16" s="8">
        <f t="shared" si="0"/>
        <v>0.34375</v>
      </c>
      <c r="I16" s="6" t="s">
        <v>2</v>
      </c>
      <c r="J16" s="7">
        <v>44981</v>
      </c>
      <c r="K16" s="8">
        <v>0.34027777777777779</v>
      </c>
      <c r="L16" s="8">
        <v>0.50347222222222221</v>
      </c>
      <c r="M16" s="8">
        <v>0.54861111111111105</v>
      </c>
      <c r="N16" s="8">
        <v>0.71527777777777768</v>
      </c>
      <c r="O16" s="8">
        <f t="shared" si="1"/>
        <v>0.32986111111111105</v>
      </c>
    </row>
    <row r="17" spans="1:15" x14ac:dyDescent="0.25">
      <c r="A17" s="6" t="s">
        <v>3</v>
      </c>
      <c r="B17" s="7">
        <v>44968</v>
      </c>
      <c r="C17" s="8">
        <v>0.3263888888888889</v>
      </c>
      <c r="D17" s="8">
        <v>0.50624999999999998</v>
      </c>
      <c r="E17" s="8"/>
      <c r="F17" s="8"/>
      <c r="G17" s="8">
        <f t="shared" si="0"/>
        <v>0.17986111111111108</v>
      </c>
      <c r="I17" s="6" t="s">
        <v>3</v>
      </c>
      <c r="J17" s="7">
        <v>44982</v>
      </c>
      <c r="K17" s="8">
        <v>0.33958333333333335</v>
      </c>
      <c r="L17" s="8">
        <v>0.49305555555555558</v>
      </c>
      <c r="M17" s="8"/>
      <c r="N17" s="8"/>
      <c r="O17" s="8">
        <f t="shared" si="1"/>
        <v>0.15347222222222223</v>
      </c>
    </row>
    <row r="18" spans="1:15" x14ac:dyDescent="0.25">
      <c r="A18" s="6" t="s">
        <v>4</v>
      </c>
      <c r="B18" s="7">
        <v>44969</v>
      </c>
      <c r="C18" s="8"/>
      <c r="D18" s="8"/>
      <c r="E18" s="8"/>
      <c r="F18" s="8"/>
      <c r="G18" s="8"/>
      <c r="I18" s="6" t="s">
        <v>4</v>
      </c>
      <c r="J18" s="7">
        <v>44983</v>
      </c>
      <c r="K18" s="8"/>
      <c r="L18" s="8"/>
      <c r="M18" s="8"/>
      <c r="N18" s="8"/>
      <c r="O18" s="8"/>
    </row>
    <row r="19" spans="1:15" x14ac:dyDescent="0.25">
      <c r="A19" s="6" t="s">
        <v>5</v>
      </c>
      <c r="B19" s="7">
        <v>44970</v>
      </c>
      <c r="C19" s="8">
        <v>0.34027777777777779</v>
      </c>
      <c r="D19" s="8">
        <v>0.50763888888888886</v>
      </c>
      <c r="E19" s="8">
        <v>0.54583333333333328</v>
      </c>
      <c r="F19" s="8">
        <v>0.79513888888888884</v>
      </c>
      <c r="G19" s="8">
        <f t="shared" si="0"/>
        <v>0.41666666666666663</v>
      </c>
      <c r="I19" s="6" t="s">
        <v>5</v>
      </c>
      <c r="J19" s="7">
        <v>44984</v>
      </c>
      <c r="K19" s="8">
        <v>0.34097222222222223</v>
      </c>
      <c r="L19" s="8">
        <v>0.50694444444444442</v>
      </c>
      <c r="M19" s="8">
        <v>0.55208333333333326</v>
      </c>
      <c r="N19" s="8">
        <v>0.70833333333333326</v>
      </c>
      <c r="O19" s="8">
        <f t="shared" si="1"/>
        <v>0.32222222222222219</v>
      </c>
    </row>
    <row r="20" spans="1:15" x14ac:dyDescent="0.25">
      <c r="A20" s="6" t="s">
        <v>6</v>
      </c>
      <c r="B20" s="7">
        <v>44971</v>
      </c>
      <c r="C20" s="8">
        <v>0.33194444444444443</v>
      </c>
      <c r="D20" s="8">
        <v>0.50902777777777775</v>
      </c>
      <c r="E20" s="8">
        <v>0.54722222222222217</v>
      </c>
      <c r="F20" s="8">
        <v>0.70902777777777781</v>
      </c>
      <c r="G20" s="8">
        <f t="shared" si="0"/>
        <v>0.33888888888888891</v>
      </c>
      <c r="I20" s="6" t="s">
        <v>6</v>
      </c>
      <c r="J20" s="7">
        <v>44985</v>
      </c>
      <c r="K20" s="8">
        <v>0.34236111111111112</v>
      </c>
      <c r="L20" s="8">
        <v>0.49861111111111112</v>
      </c>
      <c r="M20" s="8">
        <v>0.54374999999999996</v>
      </c>
      <c r="N20" s="8">
        <v>0.70555555555555549</v>
      </c>
      <c r="O20" s="8">
        <f t="shared" si="1"/>
        <v>0.31805555555555554</v>
      </c>
    </row>
    <row r="21" spans="1:15" x14ac:dyDescent="0.25">
      <c r="F21" t="s">
        <v>15</v>
      </c>
      <c r="G21" s="4">
        <f>SUM(G7:G20)</f>
        <v>3.8291666666666671</v>
      </c>
      <c r="J21" s="1"/>
      <c r="N21" t="s">
        <v>15</v>
      </c>
      <c r="O21" s="4">
        <f>SUM(O7:O20)</f>
        <v>3.5875000000000004</v>
      </c>
    </row>
    <row r="23" spans="1:15" x14ac:dyDescent="0.25">
      <c r="A23" s="14" t="s">
        <v>17</v>
      </c>
      <c r="B23" s="14"/>
      <c r="C23" s="14"/>
      <c r="D23" s="14"/>
      <c r="E23" s="4">
        <f>G21+O21</f>
        <v>7.4166666666666679</v>
      </c>
    </row>
    <row r="24" spans="1:15" x14ac:dyDescent="0.25">
      <c r="A24" s="3" t="s">
        <v>21</v>
      </c>
      <c r="B24" s="3"/>
      <c r="C24" s="3"/>
      <c r="D24" s="3"/>
      <c r="E24" s="4">
        <v>7.333333333333333</v>
      </c>
    </row>
    <row r="25" spans="1:15" x14ac:dyDescent="0.25">
      <c r="A25" s="14" t="s">
        <v>16</v>
      </c>
      <c r="B25" s="14"/>
      <c r="C25" s="14"/>
      <c r="D25" s="14"/>
      <c r="E25" s="4">
        <f>E23-E24</f>
        <v>8.3333333333334814E-2</v>
      </c>
    </row>
    <row r="26" spans="1:15" x14ac:dyDescent="0.25">
      <c r="B26" s="1"/>
    </row>
    <row r="27" spans="1:15" x14ac:dyDescent="0.25">
      <c r="B27" s="1"/>
    </row>
    <row r="28" spans="1:15" x14ac:dyDescent="0.25">
      <c r="B28" s="1"/>
    </row>
    <row r="29" spans="1:15" x14ac:dyDescent="0.25">
      <c r="B29" s="1"/>
    </row>
  </sheetData>
  <mergeCells count="16">
    <mergeCell ref="A23:D23"/>
    <mergeCell ref="A25:D25"/>
    <mergeCell ref="A2:O2"/>
    <mergeCell ref="A3:O3"/>
    <mergeCell ref="A4:O4"/>
    <mergeCell ref="C5:D5"/>
    <mergeCell ref="A5:A6"/>
    <mergeCell ref="B5:B6"/>
    <mergeCell ref="I5:I6"/>
    <mergeCell ref="J5:J6"/>
    <mergeCell ref="A1:O1"/>
    <mergeCell ref="O5:O6"/>
    <mergeCell ref="G5:G6"/>
    <mergeCell ref="E5:F5"/>
    <mergeCell ref="K5:L5"/>
    <mergeCell ref="M5:N5"/>
  </mergeCells>
  <phoneticPr fontId="2" type="noConversion"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AF75-CDE1-4112-9F2A-B37CB29DE190}">
  <dimension ref="A1:J17"/>
  <sheetViews>
    <sheetView zoomScale="145" zoomScaleNormal="145" workbookViewId="0">
      <selection activeCell="K7" sqref="K7"/>
    </sheetView>
  </sheetViews>
  <sheetFormatPr defaultRowHeight="15" x14ac:dyDescent="0.25"/>
  <cols>
    <col min="1" max="1" width="24" bestFit="1" customWidth="1"/>
    <col min="2" max="2" width="14.5703125" bestFit="1" customWidth="1"/>
    <col min="3" max="3" width="5.28515625" bestFit="1" customWidth="1"/>
    <col min="4" max="4" width="11.5703125" bestFit="1" customWidth="1"/>
    <col min="5" max="5" width="10" bestFit="1" customWidth="1"/>
    <col min="6" max="6" width="6" bestFit="1" customWidth="1"/>
    <col min="7" max="10" width="6.7109375" bestFit="1" customWidth="1"/>
  </cols>
  <sheetData>
    <row r="1" spans="1:10" x14ac:dyDescent="0.25">
      <c r="A1" s="16" t="s">
        <v>64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t="s">
        <v>37</v>
      </c>
      <c r="B2" t="s">
        <v>54</v>
      </c>
      <c r="C2" t="s">
        <v>65</v>
      </c>
      <c r="D2" t="s">
        <v>38</v>
      </c>
      <c r="E2" t="s">
        <v>55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</row>
    <row r="3" spans="1:10" x14ac:dyDescent="0.25">
      <c r="A3" t="s">
        <v>22</v>
      </c>
      <c r="B3" t="s">
        <v>39</v>
      </c>
      <c r="C3">
        <v>73</v>
      </c>
      <c r="D3" s="9">
        <v>26436</v>
      </c>
      <c r="E3" t="s">
        <v>57</v>
      </c>
    </row>
    <row r="4" spans="1:10" x14ac:dyDescent="0.25">
      <c r="A4" t="s">
        <v>23</v>
      </c>
      <c r="B4" t="s">
        <v>40</v>
      </c>
      <c r="C4">
        <v>89</v>
      </c>
      <c r="D4" s="9">
        <v>40303</v>
      </c>
      <c r="E4" t="s">
        <v>58</v>
      </c>
    </row>
    <row r="5" spans="1:10" x14ac:dyDescent="0.25">
      <c r="A5" t="s">
        <v>24</v>
      </c>
      <c r="B5" t="s">
        <v>41</v>
      </c>
      <c r="C5">
        <v>124</v>
      </c>
      <c r="D5" s="9">
        <v>33643</v>
      </c>
      <c r="E5" t="s">
        <v>58</v>
      </c>
    </row>
    <row r="6" spans="1:10" x14ac:dyDescent="0.25">
      <c r="A6" t="s">
        <v>25</v>
      </c>
      <c r="B6" t="s">
        <v>42</v>
      </c>
      <c r="C6">
        <v>46</v>
      </c>
      <c r="D6" s="9">
        <v>41646</v>
      </c>
      <c r="E6" t="s">
        <v>58</v>
      </c>
    </row>
    <row r="7" spans="1:10" x14ac:dyDescent="0.25">
      <c r="A7" t="s">
        <v>26</v>
      </c>
      <c r="B7" t="s">
        <v>43</v>
      </c>
      <c r="C7">
        <v>53</v>
      </c>
      <c r="D7" s="9">
        <v>34175</v>
      </c>
      <c r="E7" t="s">
        <v>56</v>
      </c>
    </row>
    <row r="8" spans="1:10" x14ac:dyDescent="0.25">
      <c r="A8" t="s">
        <v>27</v>
      </c>
      <c r="B8" t="s">
        <v>44</v>
      </c>
      <c r="C8">
        <v>54</v>
      </c>
      <c r="D8" s="9">
        <v>40506</v>
      </c>
      <c r="E8" t="s">
        <v>57</v>
      </c>
    </row>
    <row r="9" spans="1:10" x14ac:dyDescent="0.25">
      <c r="A9" t="s">
        <v>28</v>
      </c>
      <c r="B9" t="s">
        <v>45</v>
      </c>
      <c r="C9">
        <v>55</v>
      </c>
      <c r="D9" s="9">
        <v>37108</v>
      </c>
      <c r="E9" t="s">
        <v>58</v>
      </c>
    </row>
    <row r="10" spans="1:10" x14ac:dyDescent="0.25">
      <c r="A10" t="s">
        <v>29</v>
      </c>
      <c r="B10" t="s">
        <v>46</v>
      </c>
      <c r="C10">
        <v>85</v>
      </c>
      <c r="D10" s="9">
        <v>41958</v>
      </c>
      <c r="E10" t="s">
        <v>56</v>
      </c>
    </row>
    <row r="11" spans="1:10" x14ac:dyDescent="0.25">
      <c r="A11" t="s">
        <v>30</v>
      </c>
      <c r="B11" t="s">
        <v>47</v>
      </c>
      <c r="C11">
        <v>51</v>
      </c>
      <c r="D11" s="9">
        <v>41177</v>
      </c>
      <c r="E11" t="s">
        <v>56</v>
      </c>
    </row>
    <row r="12" spans="1:10" x14ac:dyDescent="0.25">
      <c r="A12" t="s">
        <v>31</v>
      </c>
      <c r="B12" t="s">
        <v>48</v>
      </c>
      <c r="C12">
        <v>84</v>
      </c>
      <c r="D12" s="9">
        <v>26000</v>
      </c>
      <c r="E12" t="s">
        <v>58</v>
      </c>
    </row>
    <row r="13" spans="1:10" x14ac:dyDescent="0.25">
      <c r="A13" t="s">
        <v>32</v>
      </c>
      <c r="B13" t="s">
        <v>49</v>
      </c>
      <c r="C13">
        <v>68</v>
      </c>
      <c r="D13" s="9">
        <v>36939</v>
      </c>
      <c r="E13" t="s">
        <v>58</v>
      </c>
    </row>
    <row r="14" spans="1:10" x14ac:dyDescent="0.25">
      <c r="A14" t="s">
        <v>33</v>
      </c>
      <c r="B14" t="s">
        <v>50</v>
      </c>
      <c r="C14">
        <v>104</v>
      </c>
      <c r="D14" s="9">
        <v>41317</v>
      </c>
      <c r="E14" t="s">
        <v>56</v>
      </c>
    </row>
    <row r="15" spans="1:10" x14ac:dyDescent="0.25">
      <c r="A15" t="s">
        <v>34</v>
      </c>
      <c r="B15" t="s">
        <v>51</v>
      </c>
      <c r="C15">
        <v>81</v>
      </c>
      <c r="D15" s="9">
        <v>34198</v>
      </c>
      <c r="E15" t="s">
        <v>57</v>
      </c>
    </row>
    <row r="16" spans="1:10" x14ac:dyDescent="0.25">
      <c r="A16" t="s">
        <v>35</v>
      </c>
      <c r="B16" t="s">
        <v>52</v>
      </c>
      <c r="C16">
        <v>114</v>
      </c>
      <c r="D16" s="9">
        <v>38278</v>
      </c>
      <c r="E16" t="s">
        <v>56</v>
      </c>
    </row>
    <row r="17" spans="1:5" x14ac:dyDescent="0.25">
      <c r="A17" t="s">
        <v>36</v>
      </c>
      <c r="B17" t="s">
        <v>53</v>
      </c>
      <c r="C17">
        <v>72</v>
      </c>
      <c r="D17" s="9">
        <v>34306</v>
      </c>
      <c r="E17" t="s">
        <v>58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ponto</vt:lpstr>
      <vt:lpstr>doacao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rodrigo pereira</cp:lastModifiedBy>
  <cp:lastPrinted>2023-03-10T19:10:20Z</cp:lastPrinted>
  <dcterms:created xsi:type="dcterms:W3CDTF">2023-03-10T16:14:48Z</dcterms:created>
  <dcterms:modified xsi:type="dcterms:W3CDTF">2023-03-13T16:43:38Z</dcterms:modified>
</cp:coreProperties>
</file>