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7\"/>
    </mc:Choice>
  </mc:AlternateContent>
  <xr:revisionPtr revIDLastSave="0" documentId="13_ncr:1_{17B390A4-631D-47D5-ADDA-D76232490348}" xr6:coauthVersionLast="47" xr6:coauthVersionMax="47" xr10:uidLastSave="{00000000-0000-0000-0000-000000000000}"/>
  <bookViews>
    <workbookView xWindow="-108" yWindow="-108" windowWidth="20376" windowHeight="12216" xr2:uid="{19AB0D12-79B9-4EC8-9AAC-D662D422B379}"/>
  </bookViews>
  <sheets>
    <sheet name="Janeiro" sheetId="1" r:id="rId1"/>
    <sheet name="Fevereiro" sheetId="2" r:id="rId2"/>
    <sheet name="Março" sheetId="3" r:id="rId3"/>
    <sheet name="Imposto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1" i="1"/>
  <c r="F22" i="1"/>
  <c r="F18" i="1"/>
  <c r="F19" i="1"/>
  <c r="F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<sst xmlns="http://schemas.openxmlformats.org/spreadsheetml/2006/main" count="168" uniqueCount="43">
  <si>
    <t>Ana Julia De Castro Alves</t>
  </si>
  <si>
    <t>Ana Julia De Oliveira</t>
  </si>
  <si>
    <t>Ana Kalyne Miranda Dos Santos</t>
  </si>
  <si>
    <t>Ana Letícia Domingos</t>
  </si>
  <si>
    <t>Brhenda Eduarda Caetano Dos Santos</t>
  </si>
  <si>
    <t>Bruna Cristina Teles Silva</t>
  </si>
  <si>
    <t>Gabriella Sant'Anna Silva</t>
  </si>
  <si>
    <t>Ingrid Vitória De Couto Araujo</t>
  </si>
  <si>
    <t>Joselaine Luceia Pieroni</t>
  </si>
  <si>
    <t>Kellen Cristina Alves Silva Andrade</t>
  </si>
  <si>
    <t>Luan Dias Medeiros</t>
  </si>
  <si>
    <t>Luciano Jose Da Silva Filho</t>
  </si>
  <si>
    <t>Maira Cristina Amaral Jurkevicius</t>
  </si>
  <si>
    <t>Maria Julia Godoy Massari</t>
  </si>
  <si>
    <t>Marya Clara Sousa Da Silva</t>
  </si>
  <si>
    <t>Pedro Antonio Camatgo De Moraes</t>
  </si>
  <si>
    <t>Raimundo Nonato Marques</t>
  </si>
  <si>
    <t>Simi Emperatriz Loayza Carpio</t>
  </si>
  <si>
    <t>Sonia Regina Dos Santos</t>
  </si>
  <si>
    <t>Thamires Aparecida Ribeiro Dos Santos</t>
  </si>
  <si>
    <t>Funcionário</t>
  </si>
  <si>
    <t>Cargo</t>
  </si>
  <si>
    <t>Horas Extras</t>
  </si>
  <si>
    <t>Encarregado(a)</t>
  </si>
  <si>
    <t>Ajudante Geral</t>
  </si>
  <si>
    <t>Gerente</t>
  </si>
  <si>
    <t>Diretor(a)</t>
  </si>
  <si>
    <t>Aux. Produção</t>
  </si>
  <si>
    <t>Salário Base</t>
  </si>
  <si>
    <t>Comissão</t>
  </si>
  <si>
    <t>H. Extra R$</t>
  </si>
  <si>
    <t>Bonus R$</t>
  </si>
  <si>
    <t>Salário Bruto</t>
  </si>
  <si>
    <t>INSS %</t>
  </si>
  <si>
    <t>INSS R$</t>
  </si>
  <si>
    <t>Folha de Pagamento 2023 - Fábrica de Papel</t>
  </si>
  <si>
    <t>INSS</t>
  </si>
  <si>
    <t>Até</t>
  </si>
  <si>
    <t>Porcentagem</t>
  </si>
  <si>
    <t>Deduzir</t>
  </si>
  <si>
    <t>Teto</t>
  </si>
  <si>
    <t>IRRF (Imposto de Renda Retido na Fonte)</t>
  </si>
  <si>
    <t>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</si>
</sst>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853D-5571-458A-84E6-33011AB4D8A1}">
  <dimension ref="A1:J22"/>
  <sheetViews>
    <sheetView tabSelected="1" zoomScale="160" zoomScaleNormal="160" workbookViewId="0">
      <selection activeCell="F3" sqref="F3"/>
    </sheetView>
  </sheetViews>
  <sheetFormatPr defaultRowHeight="14.4" x14ac:dyDescent="0.3"/>
  <cols>
    <col min="1" max="1" width="34.21875" bestFit="1" customWidth="1"/>
    <col min="2" max="2" width="13.44140625" bestFit="1" customWidth="1"/>
    <col min="3" max="3" width="12.109375" style="6" bestFit="1" customWidth="1"/>
    <col min="4" max="4" width="11.21875" bestFit="1" customWidth="1"/>
    <col min="6" max="6" width="10.5546875" bestFit="1" customWidth="1"/>
    <col min="7" max="7" width="9.44140625" bestFit="1" customWidth="1"/>
    <col min="8" max="8" width="13.109375" bestFit="1" customWidth="1"/>
  </cols>
  <sheetData>
    <row r="1" spans="1:10" x14ac:dyDescent="0.3">
      <c r="A1" t="s">
        <v>35</v>
      </c>
    </row>
    <row r="2" spans="1:10" x14ac:dyDescent="0.3">
      <c r="A2" t="s">
        <v>20</v>
      </c>
      <c r="B2" t="s">
        <v>21</v>
      </c>
      <c r="C2" s="6" t="s">
        <v>28</v>
      </c>
      <c r="D2" t="s">
        <v>22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0" x14ac:dyDescent="0.3">
      <c r="A3" t="s">
        <v>0</v>
      </c>
      <c r="B3" t="s">
        <v>23</v>
      </c>
      <c r="C3" s="6">
        <v>6300</v>
      </c>
      <c r="D3">
        <v>20</v>
      </c>
      <c r="E3" s="2">
        <v>1.5E-3</v>
      </c>
      <c r="F3" s="7">
        <f>(C3/220+C3/220*50%)*D3</f>
        <v>859.09090909090901</v>
      </c>
      <c r="G3" s="7"/>
      <c r="H3" s="7"/>
    </row>
    <row r="4" spans="1:10" x14ac:dyDescent="0.3">
      <c r="A4" t="s">
        <v>1</v>
      </c>
      <c r="B4" t="s">
        <v>24</v>
      </c>
      <c r="C4" s="6">
        <v>1600</v>
      </c>
      <c r="D4">
        <v>5</v>
      </c>
      <c r="E4" s="2">
        <v>5.0000000000000001E-4</v>
      </c>
      <c r="F4" s="7">
        <f t="shared" ref="F4:F22" si="0">(C4/220+C4/220*50%)*D4</f>
        <v>54.54545454545454</v>
      </c>
      <c r="G4" s="7"/>
      <c r="H4" s="7"/>
    </row>
    <row r="5" spans="1:10" x14ac:dyDescent="0.3">
      <c r="A5" t="s">
        <v>2</v>
      </c>
      <c r="B5" t="s">
        <v>25</v>
      </c>
      <c r="C5" s="6">
        <v>8500</v>
      </c>
      <c r="D5">
        <v>0</v>
      </c>
      <c r="E5" s="2">
        <v>0</v>
      </c>
      <c r="F5" s="7">
        <f t="shared" si="0"/>
        <v>0</v>
      </c>
      <c r="G5" s="7"/>
      <c r="H5" s="7"/>
    </row>
    <row r="6" spans="1:10" x14ac:dyDescent="0.3">
      <c r="A6" t="s">
        <v>3</v>
      </c>
      <c r="B6" t="s">
        <v>23</v>
      </c>
      <c r="C6" s="6">
        <v>5300</v>
      </c>
      <c r="D6">
        <v>1</v>
      </c>
      <c r="E6" s="2">
        <v>1.5E-3</v>
      </c>
      <c r="F6" s="7">
        <f t="shared" si="0"/>
        <v>36.136363636363633</v>
      </c>
      <c r="G6" s="7"/>
      <c r="H6" s="7"/>
    </row>
    <row r="7" spans="1:10" x14ac:dyDescent="0.3">
      <c r="A7" t="s">
        <v>4</v>
      </c>
      <c r="B7" t="s">
        <v>23</v>
      </c>
      <c r="C7" s="6">
        <v>5500</v>
      </c>
      <c r="D7">
        <v>15</v>
      </c>
      <c r="E7" s="2">
        <v>1E-3</v>
      </c>
      <c r="F7" s="7">
        <f t="shared" si="0"/>
        <v>562.5</v>
      </c>
      <c r="G7" s="7"/>
      <c r="H7" s="7"/>
    </row>
    <row r="8" spans="1:10" x14ac:dyDescent="0.3">
      <c r="A8" t="s">
        <v>5</v>
      </c>
      <c r="B8" t="s">
        <v>23</v>
      </c>
      <c r="C8" s="6">
        <v>5600</v>
      </c>
      <c r="D8">
        <v>5</v>
      </c>
      <c r="E8" s="2">
        <v>5.0000000000000001E-4</v>
      </c>
      <c r="F8" s="7">
        <f t="shared" si="0"/>
        <v>190.90909090909091</v>
      </c>
      <c r="G8" s="7"/>
      <c r="H8" s="7"/>
    </row>
    <row r="9" spans="1:10" x14ac:dyDescent="0.3">
      <c r="A9" t="s">
        <v>6</v>
      </c>
      <c r="B9" t="s">
        <v>26</v>
      </c>
      <c r="C9" s="6">
        <v>9600</v>
      </c>
      <c r="D9">
        <v>13</v>
      </c>
      <c r="E9" s="2">
        <v>0</v>
      </c>
      <c r="F9" s="7">
        <f t="shared" si="0"/>
        <v>850.90909090909088</v>
      </c>
      <c r="G9" s="7"/>
      <c r="H9" s="7"/>
    </row>
    <row r="10" spans="1:10" x14ac:dyDescent="0.3">
      <c r="A10" t="s">
        <v>7</v>
      </c>
      <c r="B10" t="s">
        <v>23</v>
      </c>
      <c r="C10" s="6">
        <v>5600</v>
      </c>
      <c r="D10">
        <v>16</v>
      </c>
      <c r="E10" s="2">
        <v>0</v>
      </c>
      <c r="F10" s="7">
        <f t="shared" si="0"/>
        <v>610.90909090909088</v>
      </c>
      <c r="G10" s="7"/>
      <c r="H10" s="7"/>
    </row>
    <row r="11" spans="1:10" x14ac:dyDescent="0.3">
      <c r="A11" t="s">
        <v>8</v>
      </c>
      <c r="B11" t="s">
        <v>27</v>
      </c>
      <c r="C11" s="6">
        <v>3000</v>
      </c>
      <c r="D11">
        <v>7</v>
      </c>
      <c r="E11" s="2">
        <v>0</v>
      </c>
      <c r="F11" s="7">
        <f t="shared" si="0"/>
        <v>143.18181818181819</v>
      </c>
      <c r="G11" s="7"/>
      <c r="H11" s="7"/>
    </row>
    <row r="12" spans="1:10" x14ac:dyDescent="0.3">
      <c r="A12" t="s">
        <v>9</v>
      </c>
      <c r="B12" t="s">
        <v>24</v>
      </c>
      <c r="C12" s="6">
        <v>2800</v>
      </c>
      <c r="D12">
        <v>2</v>
      </c>
      <c r="E12" s="2">
        <v>1.5E-3</v>
      </c>
      <c r="F12" s="7">
        <f t="shared" si="0"/>
        <v>38.18181818181818</v>
      </c>
      <c r="G12" s="7"/>
      <c r="H12" s="7"/>
    </row>
    <row r="13" spans="1:10" x14ac:dyDescent="0.3">
      <c r="A13" s="5" t="s">
        <v>10</v>
      </c>
      <c r="B13" t="s">
        <v>26</v>
      </c>
      <c r="C13" s="6">
        <v>9100</v>
      </c>
      <c r="D13">
        <v>15</v>
      </c>
      <c r="E13" s="2">
        <v>1E-3</v>
      </c>
      <c r="F13" s="7">
        <f t="shared" si="0"/>
        <v>930.68181818181824</v>
      </c>
      <c r="G13" s="7"/>
      <c r="H13" s="7"/>
    </row>
    <row r="14" spans="1:10" x14ac:dyDescent="0.3">
      <c r="A14" t="s">
        <v>11</v>
      </c>
      <c r="B14" t="s">
        <v>24</v>
      </c>
      <c r="C14" s="6">
        <v>2000</v>
      </c>
      <c r="D14">
        <v>1</v>
      </c>
      <c r="E14" s="2">
        <v>1.5E-3</v>
      </c>
      <c r="F14" s="7">
        <f t="shared" si="0"/>
        <v>13.636363636363637</v>
      </c>
      <c r="G14" s="7"/>
      <c r="H14" s="7"/>
    </row>
    <row r="15" spans="1:10" x14ac:dyDescent="0.3">
      <c r="A15" t="s">
        <v>12</v>
      </c>
      <c r="B15" t="s">
        <v>27</v>
      </c>
      <c r="C15" s="6">
        <v>3500</v>
      </c>
      <c r="D15">
        <v>17</v>
      </c>
      <c r="E15" s="2">
        <v>1.5E-3</v>
      </c>
      <c r="F15" s="7">
        <f t="shared" si="0"/>
        <v>405.68181818181819</v>
      </c>
      <c r="G15" s="7"/>
      <c r="H15" s="7"/>
    </row>
    <row r="16" spans="1:10" x14ac:dyDescent="0.3">
      <c r="A16" t="s">
        <v>13</v>
      </c>
      <c r="B16" t="s">
        <v>27</v>
      </c>
      <c r="C16" s="6">
        <v>4600</v>
      </c>
      <c r="D16">
        <v>10</v>
      </c>
      <c r="E16" s="2">
        <v>1.5E-3</v>
      </c>
      <c r="F16" s="7">
        <f t="shared" si="0"/>
        <v>313.63636363636368</v>
      </c>
      <c r="G16" s="7"/>
      <c r="H16" s="7"/>
    </row>
    <row r="17" spans="1:8" x14ac:dyDescent="0.3">
      <c r="A17" t="s">
        <v>14</v>
      </c>
      <c r="B17" t="s">
        <v>24</v>
      </c>
      <c r="C17" s="6">
        <v>1700</v>
      </c>
      <c r="D17">
        <v>7</v>
      </c>
      <c r="E17" s="2">
        <v>5.0000000000000001E-4</v>
      </c>
      <c r="F17" s="7">
        <f t="shared" si="0"/>
        <v>81.13636363636364</v>
      </c>
      <c r="G17" s="7"/>
      <c r="H17" s="7"/>
    </row>
    <row r="18" spans="1:8" x14ac:dyDescent="0.3">
      <c r="A18" t="s">
        <v>15</v>
      </c>
      <c r="B18" t="s">
        <v>25</v>
      </c>
      <c r="C18" s="6">
        <v>7500</v>
      </c>
      <c r="D18">
        <v>17</v>
      </c>
      <c r="E18" s="2">
        <v>1E-3</v>
      </c>
      <c r="F18" s="7">
        <f>(C18/220+C18/220*50%)*D18</f>
        <v>869.31818181818187</v>
      </c>
      <c r="G18" s="7"/>
      <c r="H18" s="7"/>
    </row>
    <row r="19" spans="1:8" x14ac:dyDescent="0.3">
      <c r="A19" t="s">
        <v>16</v>
      </c>
      <c r="B19" t="s">
        <v>24</v>
      </c>
      <c r="C19" s="6">
        <v>2400</v>
      </c>
      <c r="D19">
        <v>0</v>
      </c>
      <c r="E19" s="2">
        <v>1E-3</v>
      </c>
      <c r="F19" s="7">
        <f t="shared" si="0"/>
        <v>0</v>
      </c>
      <c r="G19" s="7"/>
      <c r="H19" s="7"/>
    </row>
    <row r="20" spans="1:8" x14ac:dyDescent="0.3">
      <c r="A20" t="s">
        <v>17</v>
      </c>
      <c r="B20" t="s">
        <v>26</v>
      </c>
      <c r="C20" s="6">
        <v>9000</v>
      </c>
      <c r="D20">
        <v>14</v>
      </c>
      <c r="E20" s="2">
        <v>1.5E-3</v>
      </c>
      <c r="F20" s="7">
        <f t="shared" si="0"/>
        <v>859.09090909090901</v>
      </c>
      <c r="G20" s="7"/>
      <c r="H20" s="7"/>
    </row>
    <row r="21" spans="1:8" x14ac:dyDescent="0.3">
      <c r="A21" t="s">
        <v>18</v>
      </c>
      <c r="B21" t="s">
        <v>25</v>
      </c>
      <c r="C21" s="6">
        <v>8400</v>
      </c>
      <c r="D21">
        <v>15</v>
      </c>
      <c r="E21" s="2">
        <v>0</v>
      </c>
      <c r="F21" s="7">
        <f>(C21/220+C21/220*50%)*D21</f>
        <v>859.09090909090901</v>
      </c>
      <c r="G21" s="7"/>
      <c r="H21" s="7"/>
    </row>
    <row r="22" spans="1:8" x14ac:dyDescent="0.3">
      <c r="A22" s="1" t="s">
        <v>19</v>
      </c>
      <c r="B22" t="s">
        <v>25</v>
      </c>
      <c r="C22" s="6">
        <v>7200</v>
      </c>
      <c r="D22">
        <v>4</v>
      </c>
      <c r="E22" s="2">
        <v>1.5E-3</v>
      </c>
      <c r="F22" s="7">
        <f t="shared" si="0"/>
        <v>196.36363636363637</v>
      </c>
      <c r="G22" s="7"/>
      <c r="H22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5805-F37C-4E38-B423-201B70B20A4E}">
  <dimension ref="A1:J22"/>
  <sheetViews>
    <sheetView topLeftCell="A2" zoomScale="130" zoomScaleNormal="130" workbookViewId="0">
      <selection activeCell="B27" sqref="B27"/>
    </sheetView>
  </sheetViews>
  <sheetFormatPr defaultRowHeight="14.4" x14ac:dyDescent="0.3"/>
  <cols>
    <col min="1" max="1" width="34.21875" bestFit="1" customWidth="1"/>
    <col min="2" max="2" width="13.44140625" bestFit="1" customWidth="1"/>
    <col min="3" max="3" width="10.88671875" bestFit="1" customWidth="1"/>
    <col min="4" max="4" width="11.21875" bestFit="1" customWidth="1"/>
    <col min="6" max="6" width="10" bestFit="1" customWidth="1"/>
    <col min="7" max="7" width="8.5546875" bestFit="1" customWidth="1"/>
    <col min="8" max="8" width="11.5546875" bestFit="1" customWidth="1"/>
  </cols>
  <sheetData>
    <row r="1" spans="1:10" x14ac:dyDescent="0.3">
      <c r="A1" t="s">
        <v>35</v>
      </c>
    </row>
    <row r="2" spans="1:10" x14ac:dyDescent="0.3">
      <c r="A2" t="s">
        <v>20</v>
      </c>
      <c r="B2" t="s">
        <v>21</v>
      </c>
      <c r="C2" t="s">
        <v>28</v>
      </c>
      <c r="D2" t="s">
        <v>22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0" x14ac:dyDescent="0.3">
      <c r="A3" t="s">
        <v>0</v>
      </c>
      <c r="B3" t="s">
        <v>23</v>
      </c>
      <c r="C3">
        <v>6300</v>
      </c>
      <c r="D3">
        <v>6</v>
      </c>
      <c r="E3" s="2">
        <v>1E-3</v>
      </c>
    </row>
    <row r="4" spans="1:10" x14ac:dyDescent="0.3">
      <c r="A4" t="s">
        <v>1</v>
      </c>
      <c r="B4" t="s">
        <v>24</v>
      </c>
      <c r="C4">
        <v>1600</v>
      </c>
      <c r="D4">
        <v>5</v>
      </c>
      <c r="E4" s="2">
        <v>0</v>
      </c>
    </row>
    <row r="5" spans="1:10" x14ac:dyDescent="0.3">
      <c r="A5" t="s">
        <v>2</v>
      </c>
      <c r="B5" t="s">
        <v>25</v>
      </c>
      <c r="C5">
        <v>8500</v>
      </c>
      <c r="D5">
        <v>0</v>
      </c>
      <c r="E5" s="2">
        <v>5.0000000000000001E-4</v>
      </c>
    </row>
    <row r="6" spans="1:10" x14ac:dyDescent="0.3">
      <c r="A6" t="s">
        <v>3</v>
      </c>
      <c r="B6" t="s">
        <v>23</v>
      </c>
      <c r="C6">
        <v>5300</v>
      </c>
      <c r="D6">
        <v>1</v>
      </c>
      <c r="E6" s="2">
        <v>5.0000000000000001E-4</v>
      </c>
    </row>
    <row r="7" spans="1:10" x14ac:dyDescent="0.3">
      <c r="A7" t="s">
        <v>4</v>
      </c>
      <c r="B7" t="s">
        <v>23</v>
      </c>
      <c r="C7">
        <v>5500</v>
      </c>
      <c r="D7">
        <v>15</v>
      </c>
      <c r="E7" s="2">
        <v>1.5E-3</v>
      </c>
    </row>
    <row r="8" spans="1:10" x14ac:dyDescent="0.3">
      <c r="A8" t="s">
        <v>5</v>
      </c>
      <c r="B8" t="s">
        <v>23</v>
      </c>
      <c r="C8">
        <v>5600</v>
      </c>
      <c r="D8">
        <v>5</v>
      </c>
      <c r="E8" s="2">
        <v>1.5E-3</v>
      </c>
    </row>
    <row r="9" spans="1:10" x14ac:dyDescent="0.3">
      <c r="A9" t="s">
        <v>6</v>
      </c>
      <c r="B9" t="s">
        <v>26</v>
      </c>
      <c r="C9">
        <v>9600</v>
      </c>
      <c r="D9">
        <v>13</v>
      </c>
      <c r="E9" s="2">
        <v>5.0000000000000001E-4</v>
      </c>
    </row>
    <row r="10" spans="1:10" x14ac:dyDescent="0.3">
      <c r="A10" t="s">
        <v>7</v>
      </c>
      <c r="B10" t="s">
        <v>23</v>
      </c>
      <c r="C10">
        <v>5600</v>
      </c>
      <c r="D10">
        <v>16</v>
      </c>
      <c r="E10" s="2">
        <v>5.0000000000000001E-4</v>
      </c>
    </row>
    <row r="11" spans="1:10" x14ac:dyDescent="0.3">
      <c r="A11" t="s">
        <v>8</v>
      </c>
      <c r="B11" t="s">
        <v>27</v>
      </c>
      <c r="C11">
        <v>3000</v>
      </c>
      <c r="D11">
        <v>7</v>
      </c>
      <c r="E11" s="2">
        <v>0</v>
      </c>
    </row>
    <row r="12" spans="1:10" x14ac:dyDescent="0.3">
      <c r="A12" t="s">
        <v>9</v>
      </c>
      <c r="B12" t="s">
        <v>24</v>
      </c>
      <c r="C12">
        <v>2800</v>
      </c>
      <c r="D12">
        <v>2</v>
      </c>
      <c r="E12" s="2">
        <v>1E-3</v>
      </c>
    </row>
    <row r="13" spans="1:10" x14ac:dyDescent="0.3">
      <c r="A13" t="s">
        <v>10</v>
      </c>
      <c r="B13" t="s">
        <v>26</v>
      </c>
      <c r="C13">
        <v>9100</v>
      </c>
      <c r="D13">
        <v>15</v>
      </c>
      <c r="E13" s="2">
        <v>5.0000000000000001E-4</v>
      </c>
    </row>
    <row r="14" spans="1:10" x14ac:dyDescent="0.3">
      <c r="A14" t="s">
        <v>11</v>
      </c>
      <c r="B14" t="s">
        <v>24</v>
      </c>
      <c r="C14">
        <v>2000</v>
      </c>
      <c r="D14">
        <v>1</v>
      </c>
      <c r="E14" s="2">
        <v>0</v>
      </c>
    </row>
    <row r="15" spans="1:10" x14ac:dyDescent="0.3">
      <c r="A15" t="s">
        <v>12</v>
      </c>
      <c r="B15" t="s">
        <v>27</v>
      </c>
      <c r="C15">
        <v>3500</v>
      </c>
      <c r="D15">
        <v>17</v>
      </c>
      <c r="E15" s="2">
        <v>5.0000000000000001E-4</v>
      </c>
    </row>
    <row r="16" spans="1:10" x14ac:dyDescent="0.3">
      <c r="A16" t="s">
        <v>13</v>
      </c>
      <c r="B16" t="s">
        <v>27</v>
      </c>
      <c r="C16">
        <v>4600</v>
      </c>
      <c r="D16">
        <v>10</v>
      </c>
      <c r="E16" s="2">
        <v>0</v>
      </c>
    </row>
    <row r="17" spans="1:5" x14ac:dyDescent="0.3">
      <c r="A17" t="s">
        <v>14</v>
      </c>
      <c r="B17" t="s">
        <v>24</v>
      </c>
      <c r="C17">
        <v>1700</v>
      </c>
      <c r="D17">
        <v>7</v>
      </c>
      <c r="E17" s="2">
        <v>1E-3</v>
      </c>
    </row>
    <row r="18" spans="1:5" x14ac:dyDescent="0.3">
      <c r="A18" t="s">
        <v>15</v>
      </c>
      <c r="B18" t="s">
        <v>25</v>
      </c>
      <c r="C18">
        <v>7500</v>
      </c>
      <c r="D18">
        <v>17</v>
      </c>
      <c r="E18" s="2">
        <v>0</v>
      </c>
    </row>
    <row r="19" spans="1:5" x14ac:dyDescent="0.3">
      <c r="A19" t="s">
        <v>16</v>
      </c>
      <c r="B19" t="s">
        <v>24</v>
      </c>
      <c r="C19">
        <v>2400</v>
      </c>
      <c r="D19">
        <v>0</v>
      </c>
      <c r="E19" s="2">
        <v>1E-3</v>
      </c>
    </row>
    <row r="20" spans="1:5" x14ac:dyDescent="0.3">
      <c r="A20" t="s">
        <v>17</v>
      </c>
      <c r="B20" t="s">
        <v>26</v>
      </c>
      <c r="C20">
        <v>9000</v>
      </c>
      <c r="D20">
        <v>14</v>
      </c>
      <c r="E20" s="2">
        <v>1.5E-3</v>
      </c>
    </row>
    <row r="21" spans="1:5" x14ac:dyDescent="0.3">
      <c r="A21" t="s">
        <v>18</v>
      </c>
      <c r="B21" t="s">
        <v>25</v>
      </c>
      <c r="C21">
        <v>8400</v>
      </c>
      <c r="D21">
        <v>15</v>
      </c>
      <c r="E21" s="2">
        <v>1E-3</v>
      </c>
    </row>
    <row r="22" spans="1:5" x14ac:dyDescent="0.3">
      <c r="A22" s="1" t="s">
        <v>19</v>
      </c>
      <c r="B22" t="s">
        <v>25</v>
      </c>
      <c r="C22">
        <v>7200</v>
      </c>
      <c r="D22">
        <v>4</v>
      </c>
      <c r="E22" s="2">
        <v>1E-3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78BC-F755-46BD-8A18-5C91EF616E55}">
  <dimension ref="A1:J22"/>
  <sheetViews>
    <sheetView zoomScale="130" zoomScaleNormal="130" workbookViewId="0"/>
  </sheetViews>
  <sheetFormatPr defaultRowHeight="14.4" x14ac:dyDescent="0.3"/>
  <cols>
    <col min="1" max="1" width="34.21875" bestFit="1" customWidth="1"/>
    <col min="2" max="2" width="13.44140625" bestFit="1" customWidth="1"/>
    <col min="3" max="3" width="10.88671875" bestFit="1" customWidth="1"/>
    <col min="4" max="4" width="11.21875" bestFit="1" customWidth="1"/>
    <col min="6" max="6" width="10" bestFit="1" customWidth="1"/>
    <col min="7" max="7" width="8.5546875" bestFit="1" customWidth="1"/>
    <col min="8" max="8" width="11.5546875" bestFit="1" customWidth="1"/>
  </cols>
  <sheetData>
    <row r="1" spans="1:10" x14ac:dyDescent="0.3">
      <c r="A1" t="s">
        <v>35</v>
      </c>
    </row>
    <row r="2" spans="1:10" x14ac:dyDescent="0.3">
      <c r="A2" t="s">
        <v>20</v>
      </c>
      <c r="B2" t="s">
        <v>21</v>
      </c>
      <c r="C2" t="s">
        <v>28</v>
      </c>
      <c r="D2" t="s">
        <v>22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0" x14ac:dyDescent="0.3">
      <c r="A3" t="s">
        <v>0</v>
      </c>
      <c r="B3" t="s">
        <v>23</v>
      </c>
      <c r="C3">
        <v>6300</v>
      </c>
      <c r="D3">
        <v>8</v>
      </c>
      <c r="E3" s="2">
        <v>1.5E-3</v>
      </c>
    </row>
    <row r="4" spans="1:10" x14ac:dyDescent="0.3">
      <c r="A4" t="s">
        <v>1</v>
      </c>
      <c r="B4" t="s">
        <v>24</v>
      </c>
      <c r="C4">
        <v>1600</v>
      </c>
      <c r="D4">
        <v>5</v>
      </c>
      <c r="E4" s="2">
        <v>0</v>
      </c>
    </row>
    <row r="5" spans="1:10" x14ac:dyDescent="0.3">
      <c r="A5" t="s">
        <v>2</v>
      </c>
      <c r="B5" t="s">
        <v>25</v>
      </c>
      <c r="C5">
        <v>8500</v>
      </c>
      <c r="D5">
        <v>0</v>
      </c>
      <c r="E5" s="2">
        <v>5.0000000000000001E-4</v>
      </c>
    </row>
    <row r="6" spans="1:10" x14ac:dyDescent="0.3">
      <c r="A6" t="s">
        <v>3</v>
      </c>
      <c r="B6" t="s">
        <v>23</v>
      </c>
      <c r="C6">
        <v>5300</v>
      </c>
      <c r="D6">
        <v>1</v>
      </c>
      <c r="E6" s="2">
        <v>0</v>
      </c>
    </row>
    <row r="7" spans="1:10" x14ac:dyDescent="0.3">
      <c r="A7" t="s">
        <v>4</v>
      </c>
      <c r="B7" t="s">
        <v>23</v>
      </c>
      <c r="C7">
        <v>5500</v>
      </c>
      <c r="D7">
        <v>15</v>
      </c>
      <c r="E7" s="2">
        <v>5.0000000000000001E-4</v>
      </c>
    </row>
    <row r="8" spans="1:10" x14ac:dyDescent="0.3">
      <c r="A8" t="s">
        <v>5</v>
      </c>
      <c r="B8" t="s">
        <v>23</v>
      </c>
      <c r="C8">
        <v>5600</v>
      </c>
      <c r="D8">
        <v>5</v>
      </c>
      <c r="E8" s="2">
        <v>1E-3</v>
      </c>
    </row>
    <row r="9" spans="1:10" x14ac:dyDescent="0.3">
      <c r="A9" t="s">
        <v>6</v>
      </c>
      <c r="B9" t="s">
        <v>26</v>
      </c>
      <c r="C9">
        <v>9600</v>
      </c>
      <c r="D9">
        <v>13</v>
      </c>
      <c r="E9" s="2">
        <v>1.5E-3</v>
      </c>
    </row>
    <row r="10" spans="1:10" x14ac:dyDescent="0.3">
      <c r="A10" t="s">
        <v>7</v>
      </c>
      <c r="B10" t="s">
        <v>23</v>
      </c>
      <c r="C10">
        <v>5600</v>
      </c>
      <c r="D10">
        <v>16</v>
      </c>
      <c r="E10" s="2">
        <v>1.5E-3</v>
      </c>
    </row>
    <row r="11" spans="1:10" x14ac:dyDescent="0.3">
      <c r="A11" t="s">
        <v>8</v>
      </c>
      <c r="B11" t="s">
        <v>27</v>
      </c>
      <c r="C11">
        <v>3000</v>
      </c>
      <c r="D11">
        <v>7</v>
      </c>
      <c r="E11" s="2">
        <v>1.5E-3</v>
      </c>
    </row>
    <row r="12" spans="1:10" x14ac:dyDescent="0.3">
      <c r="A12" t="s">
        <v>9</v>
      </c>
      <c r="B12" t="s">
        <v>24</v>
      </c>
      <c r="C12">
        <v>2800</v>
      </c>
      <c r="D12">
        <v>2</v>
      </c>
      <c r="E12" s="2">
        <v>5.0000000000000001E-4</v>
      </c>
    </row>
    <row r="13" spans="1:10" x14ac:dyDescent="0.3">
      <c r="A13" t="s">
        <v>10</v>
      </c>
      <c r="B13" t="s">
        <v>26</v>
      </c>
      <c r="C13">
        <v>9100</v>
      </c>
      <c r="D13">
        <v>15</v>
      </c>
      <c r="E13" s="2">
        <v>1E-3</v>
      </c>
    </row>
    <row r="14" spans="1:10" x14ac:dyDescent="0.3">
      <c r="A14" t="s">
        <v>11</v>
      </c>
      <c r="B14" t="s">
        <v>24</v>
      </c>
      <c r="C14">
        <v>2000</v>
      </c>
      <c r="D14">
        <v>1</v>
      </c>
      <c r="E14" s="2">
        <v>1E-3</v>
      </c>
    </row>
    <row r="15" spans="1:10" x14ac:dyDescent="0.3">
      <c r="A15" t="s">
        <v>12</v>
      </c>
      <c r="B15" t="s">
        <v>27</v>
      </c>
      <c r="C15">
        <v>3500</v>
      </c>
      <c r="D15">
        <v>17</v>
      </c>
      <c r="E15" s="2">
        <v>1E-3</v>
      </c>
    </row>
    <row r="16" spans="1:10" x14ac:dyDescent="0.3">
      <c r="A16" t="s">
        <v>13</v>
      </c>
      <c r="B16" t="s">
        <v>27</v>
      </c>
      <c r="C16">
        <v>4600</v>
      </c>
      <c r="D16">
        <v>10</v>
      </c>
      <c r="E16" s="2">
        <v>1.5E-3</v>
      </c>
    </row>
    <row r="17" spans="1:5" x14ac:dyDescent="0.3">
      <c r="A17" t="s">
        <v>14</v>
      </c>
      <c r="B17" t="s">
        <v>24</v>
      </c>
      <c r="C17">
        <v>1700</v>
      </c>
      <c r="D17">
        <v>7</v>
      </c>
      <c r="E17" s="2">
        <v>1E-3</v>
      </c>
    </row>
    <row r="18" spans="1:5" x14ac:dyDescent="0.3">
      <c r="A18" t="s">
        <v>15</v>
      </c>
      <c r="B18" t="s">
        <v>25</v>
      </c>
      <c r="C18">
        <v>7500</v>
      </c>
      <c r="D18">
        <v>17</v>
      </c>
      <c r="E18" s="2">
        <v>1E-3</v>
      </c>
    </row>
    <row r="19" spans="1:5" x14ac:dyDescent="0.3">
      <c r="A19" t="s">
        <v>16</v>
      </c>
      <c r="B19" t="s">
        <v>24</v>
      </c>
      <c r="C19">
        <v>2400</v>
      </c>
      <c r="D19">
        <v>0</v>
      </c>
      <c r="E19" s="2">
        <v>5.0000000000000001E-4</v>
      </c>
    </row>
    <row r="20" spans="1:5" x14ac:dyDescent="0.3">
      <c r="A20" t="s">
        <v>17</v>
      </c>
      <c r="B20" t="s">
        <v>26</v>
      </c>
      <c r="C20">
        <v>9000</v>
      </c>
      <c r="D20">
        <v>14</v>
      </c>
      <c r="E20" s="2">
        <v>5.0000000000000001E-4</v>
      </c>
    </row>
    <row r="21" spans="1:5" x14ac:dyDescent="0.3">
      <c r="A21" t="s">
        <v>18</v>
      </c>
      <c r="B21" t="s">
        <v>25</v>
      </c>
      <c r="C21">
        <v>8400</v>
      </c>
      <c r="D21">
        <v>15</v>
      </c>
      <c r="E21" s="2">
        <v>1E-3</v>
      </c>
    </row>
    <row r="22" spans="1:5" x14ac:dyDescent="0.3">
      <c r="A22" s="1" t="s">
        <v>19</v>
      </c>
      <c r="B22" t="s">
        <v>25</v>
      </c>
      <c r="C22">
        <v>7200</v>
      </c>
      <c r="D22">
        <v>4</v>
      </c>
      <c r="E22" s="2">
        <v>1E-3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AD0B-4A68-4CA1-B1DF-C6CB2F41CF5C}">
  <dimension ref="A1:D14"/>
  <sheetViews>
    <sheetView zoomScale="145" zoomScaleNormal="145" workbookViewId="0">
      <selection sqref="A1:D1"/>
    </sheetView>
  </sheetViews>
  <sheetFormatPr defaultRowHeight="14.4" x14ac:dyDescent="0.3"/>
  <cols>
    <col min="1" max="1" width="6" bestFit="1" customWidth="1"/>
    <col min="2" max="2" width="11.5546875" bestFit="1" customWidth="1"/>
    <col min="3" max="3" width="11.77734375" bestFit="1" customWidth="1"/>
    <col min="4" max="4" width="7.109375" bestFit="1" customWidth="1"/>
  </cols>
  <sheetData>
    <row r="1" spans="1:4" x14ac:dyDescent="0.3">
      <c r="A1" s="8" t="s">
        <v>36</v>
      </c>
      <c r="B1" s="8"/>
      <c r="C1" s="8"/>
      <c r="D1" s="8"/>
    </row>
    <row r="2" spans="1:4" x14ac:dyDescent="0.3">
      <c r="B2" t="s">
        <v>32</v>
      </c>
      <c r="C2" t="s">
        <v>38</v>
      </c>
      <c r="D2" t="s">
        <v>39</v>
      </c>
    </row>
    <row r="3" spans="1:4" x14ac:dyDescent="0.3">
      <c r="A3" t="s">
        <v>37</v>
      </c>
      <c r="B3">
        <v>1302.01</v>
      </c>
      <c r="C3" s="4">
        <v>7.4999999999999997E-2</v>
      </c>
      <c r="D3">
        <v>0</v>
      </c>
    </row>
    <row r="4" spans="1:4" x14ac:dyDescent="0.3">
      <c r="A4" t="s">
        <v>37</v>
      </c>
      <c r="B4">
        <v>2571.3000000000002</v>
      </c>
      <c r="C4" s="4">
        <v>0.09</v>
      </c>
      <c r="D4">
        <v>19.53</v>
      </c>
    </row>
    <row r="5" spans="1:4" x14ac:dyDescent="0.3">
      <c r="A5" t="s">
        <v>37</v>
      </c>
      <c r="B5">
        <v>3856.95</v>
      </c>
      <c r="C5" s="4">
        <v>0.12</v>
      </c>
      <c r="D5">
        <v>96.67</v>
      </c>
    </row>
    <row r="6" spans="1:4" x14ac:dyDescent="0.3">
      <c r="A6" t="s">
        <v>37</v>
      </c>
      <c r="B6">
        <v>7507.5</v>
      </c>
      <c r="C6" s="4">
        <v>0.14000000000000001</v>
      </c>
      <c r="D6">
        <v>173.81</v>
      </c>
    </row>
    <row r="7" spans="1:4" x14ac:dyDescent="0.3">
      <c r="A7" t="s">
        <v>40</v>
      </c>
      <c r="B7">
        <v>877.23</v>
      </c>
      <c r="D7" s="3"/>
    </row>
    <row r="8" spans="1:4" x14ac:dyDescent="0.3">
      <c r="B8" s="5"/>
    </row>
    <row r="9" spans="1:4" x14ac:dyDescent="0.3">
      <c r="A9" s="8" t="s">
        <v>41</v>
      </c>
      <c r="B9" s="8"/>
      <c r="C9" s="8"/>
      <c r="D9" s="8"/>
    </row>
    <row r="10" spans="1:4" x14ac:dyDescent="0.3">
      <c r="A10" t="s">
        <v>37</v>
      </c>
      <c r="B10">
        <v>1903.99</v>
      </c>
      <c r="C10" s="2">
        <v>0</v>
      </c>
      <c r="D10">
        <v>0</v>
      </c>
    </row>
    <row r="11" spans="1:4" x14ac:dyDescent="0.3">
      <c r="A11" t="s">
        <v>37</v>
      </c>
      <c r="B11">
        <v>2826.66</v>
      </c>
      <c r="C11" s="2">
        <v>7.4999999999999997E-2</v>
      </c>
      <c r="D11">
        <v>142.80000000000001</v>
      </c>
    </row>
    <row r="12" spans="1:4" x14ac:dyDescent="0.3">
      <c r="A12" t="s">
        <v>37</v>
      </c>
      <c r="B12">
        <v>3751.06</v>
      </c>
      <c r="C12" s="2">
        <v>0.15</v>
      </c>
      <c r="D12">
        <v>354.8</v>
      </c>
    </row>
    <row r="13" spans="1:4" x14ac:dyDescent="0.3">
      <c r="A13" t="s">
        <v>37</v>
      </c>
      <c r="B13">
        <v>4664.68</v>
      </c>
      <c r="C13" s="2">
        <v>0.22500000000000001</v>
      </c>
      <c r="D13">
        <v>636.13</v>
      </c>
    </row>
    <row r="14" spans="1:4" x14ac:dyDescent="0.3">
      <c r="A14" t="s">
        <v>42</v>
      </c>
      <c r="B14">
        <v>4664.68</v>
      </c>
      <c r="C14" s="2">
        <v>0.27500000000000002</v>
      </c>
      <c r="D14">
        <v>869.36</v>
      </c>
    </row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Março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2023-02-13T17:31:28Z</dcterms:created>
  <dcterms:modified xsi:type="dcterms:W3CDTF">2023-02-14T16:21:51Z</dcterms:modified>
</cp:coreProperties>
</file>