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360" yWindow="105" windowWidth="20955" windowHeight="9975" activeTab="2"/>
  </bookViews>
  <sheets>
    <sheet name="DBESCOLA Access 1.0" sheetId="1" r:id="rId1"/>
    <sheet name="DBESCOLA Access 1.1" sheetId="2" r:id="rId2"/>
    <sheet name="Pessoas" sheetId="4" r:id="rId3"/>
  </sheets>
  <calcPr calcId="125725"/>
</workbook>
</file>

<file path=xl/calcChain.xml><?xml version="1.0" encoding="utf-8"?>
<calcChain xmlns="http://schemas.openxmlformats.org/spreadsheetml/2006/main">
  <c r="O3" i="4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"/>
</calcChain>
</file>

<file path=xl/sharedStrings.xml><?xml version="1.0" encoding="utf-8"?>
<sst xmlns="http://schemas.openxmlformats.org/spreadsheetml/2006/main" count="600" uniqueCount="219">
  <si>
    <t>ALUNOS</t>
  </si>
  <si>
    <t>raalu</t>
  </si>
  <si>
    <t>nomealu</t>
  </si>
  <si>
    <t>cpfalu</t>
  </si>
  <si>
    <t>nascalu</t>
  </si>
  <si>
    <t>enderecoalu</t>
  </si>
  <si>
    <t>numeroalu</t>
  </si>
  <si>
    <t>bairroalu</t>
  </si>
  <si>
    <t>cidadealu</t>
  </si>
  <si>
    <t>uf</t>
  </si>
  <si>
    <t>telefone</t>
  </si>
  <si>
    <t>sexo</t>
  </si>
  <si>
    <t>fotografia</t>
  </si>
  <si>
    <t>tamanho 13, mascarade entrada 000.000.000-00</t>
  </si>
  <si>
    <t>tamanho 40</t>
  </si>
  <si>
    <t>tamanho 30</t>
  </si>
  <si>
    <t>tamanho 2, valor padrão SP</t>
  </si>
  <si>
    <t>tamanho 15, mascara de entrada 00-00-0000-0000</t>
  </si>
  <si>
    <t>tamanho 10, assistente de pesquisa (Masculino,Feminino,Outro)</t>
  </si>
  <si>
    <t>ObjetoOLE</t>
  </si>
  <si>
    <t>Texto</t>
  </si>
  <si>
    <t>Data/hora</t>
  </si>
  <si>
    <t>Numero</t>
  </si>
  <si>
    <t>tamanho 4, mascara de entrada AAAA, Chave Primaria</t>
  </si>
  <si>
    <t>cpfprof</t>
  </si>
  <si>
    <t>nomeprof</t>
  </si>
  <si>
    <t>nascprof</t>
  </si>
  <si>
    <t>enderecoprof</t>
  </si>
  <si>
    <t>numeroprof</t>
  </si>
  <si>
    <t>bairroprof</t>
  </si>
  <si>
    <t>cidadeprof</t>
  </si>
  <si>
    <t>formacaoprinc</t>
  </si>
  <si>
    <t>titudo</t>
  </si>
  <si>
    <t>PROFESSORES</t>
  </si>
  <si>
    <t>TURMAS</t>
  </si>
  <si>
    <t>codturma</t>
  </si>
  <si>
    <t>nomecurso</t>
  </si>
  <si>
    <t>periodo</t>
  </si>
  <si>
    <t>datainicio</t>
  </si>
  <si>
    <t>datafim</t>
  </si>
  <si>
    <t>formato Data abreviada</t>
  </si>
  <si>
    <t>DISCIPLINAS</t>
  </si>
  <si>
    <t>coddisc</t>
  </si>
  <si>
    <t>tamanho 3, mascara de entrada AAA, Chave Primaria</t>
  </si>
  <si>
    <t>formato: Inteiro longo, Chave Primaria</t>
  </si>
  <si>
    <t>nomedisc</t>
  </si>
  <si>
    <t>nhorassemanais</t>
  </si>
  <si>
    <t>formato: Inteiro longo</t>
  </si>
  <si>
    <t>formato: Decimal</t>
  </si>
  <si>
    <t>semestre</t>
  </si>
  <si>
    <t>datainiciosemestre</t>
  </si>
  <si>
    <t>datafimsemestre</t>
  </si>
  <si>
    <t>totaldehorasaula</t>
  </si>
  <si>
    <t>MATRICULAS</t>
  </si>
  <si>
    <t>nummatricula</t>
  </si>
  <si>
    <t>Numeração automatica</t>
  </si>
  <si>
    <t>Chave Primaria</t>
  </si>
  <si>
    <t>raaluno</t>
  </si>
  <si>
    <t>datamatricula</t>
  </si>
  <si>
    <t>frequencia</t>
  </si>
  <si>
    <t>notafinal</t>
  </si>
  <si>
    <t>formato: Inteiro longo, regra de validação: &gt;=0 e &lt;=10</t>
  </si>
  <si>
    <t>ATRIBUICAO</t>
  </si>
  <si>
    <t>numatt</t>
  </si>
  <si>
    <t>dataatt</t>
  </si>
  <si>
    <t>PESSOAS</t>
  </si>
  <si>
    <t>codpessoa</t>
  </si>
  <si>
    <t>cpf</t>
  </si>
  <si>
    <t>nasc</t>
  </si>
  <si>
    <t>endereco</t>
  </si>
  <si>
    <t>numero</t>
  </si>
  <si>
    <t>bairro</t>
  </si>
  <si>
    <t>cidade</t>
  </si>
  <si>
    <t>Memorando</t>
  </si>
  <si>
    <t>matricprof</t>
  </si>
  <si>
    <t>codreponsavel</t>
  </si>
  <si>
    <t>tamanho 3, mascara de entrada AAA, Chave Estrangeira &gt;&gt; TURMAS codturma</t>
  </si>
  <si>
    <t>formato: inteiro longo, Chave Estrangeira &gt;&gt; PESSOAS codpessoa</t>
  </si>
  <si>
    <t>tamanho 4, mascara de entrada AAAA, Chave Estrangeira &gt;&gt; ALUNOS raaluno</t>
  </si>
  <si>
    <t>formato: Inteiro longo, Chave Estrangeira &gt;&gt; DISCIPLINAS coddisc</t>
  </si>
  <si>
    <t>tamanho 4, mascara de entrada AAAA, Chave Estrangeira &gt;&gt; PROFESSORES matricprof</t>
  </si>
  <si>
    <t>obs</t>
  </si>
  <si>
    <r>
      <t xml:space="preserve">Dicionário de dados do Banco de dados </t>
    </r>
    <r>
      <rPr>
        <b/>
        <sz val="14"/>
        <color indexed="8"/>
        <rFont val="Calibri"/>
        <family val="2"/>
      </rPr>
      <t>BDESCOLA</t>
    </r>
    <r>
      <rPr>
        <sz val="14"/>
        <color indexed="8"/>
        <rFont val="Calibri"/>
        <family val="2"/>
      </rPr>
      <t xml:space="preserve"> - Access 1.0</t>
    </r>
  </si>
  <si>
    <t>nome</t>
  </si>
  <si>
    <t>tamanho 10</t>
  </si>
  <si>
    <t>statusaluno</t>
  </si>
  <si>
    <t>statusprof</t>
  </si>
  <si>
    <t>statusturma</t>
  </si>
  <si>
    <t>texto</t>
  </si>
  <si>
    <t>tamanho 15</t>
  </si>
  <si>
    <r>
      <t xml:space="preserve">Dicionário de dados do Banco de dados </t>
    </r>
    <r>
      <rPr>
        <b/>
        <sz val="14"/>
        <color indexed="8"/>
        <rFont val="Calibri"/>
        <family val="2"/>
      </rPr>
      <t>BDESCOLA</t>
    </r>
    <r>
      <rPr>
        <sz val="14"/>
        <color indexed="8"/>
        <rFont val="Calibri"/>
        <family val="2"/>
      </rPr>
      <t xml:space="preserve"> - Access 1.1</t>
    </r>
  </si>
  <si>
    <t>Joao da Silva</t>
  </si>
  <si>
    <t>Paulo Miranda</t>
  </si>
  <si>
    <t>Raul Menezes</t>
  </si>
  <si>
    <t>Anjelina Joe Lee</t>
  </si>
  <si>
    <t>Sandro Silva Santos</t>
  </si>
  <si>
    <t>Regina Duarte</t>
  </si>
  <si>
    <t>Mario de Andrade</t>
  </si>
  <si>
    <t>Santos Drumont</t>
  </si>
  <si>
    <t>Marcos Aurelio</t>
  </si>
  <si>
    <t>Diego da Silva</t>
  </si>
  <si>
    <t>Paulo Silva</t>
  </si>
  <si>
    <t>Ana Maria Mortinho</t>
  </si>
  <si>
    <t>Julia Roberts</t>
  </si>
  <si>
    <t>Amanda Merlin</t>
  </si>
  <si>
    <t>Fabiana Oliveira</t>
  </si>
  <si>
    <t>Rosana Garcia</t>
  </si>
  <si>
    <t>Julia Lemos</t>
  </si>
  <si>
    <t>Silvia Prata</t>
  </si>
  <si>
    <t>Tatiana Lemos</t>
  </si>
  <si>
    <t>Mauvino Salvador</t>
  </si>
  <si>
    <t>Andre Sa</t>
  </si>
  <si>
    <t>Sandra de Sa</t>
  </si>
  <si>
    <t>Silvia Diniz</t>
  </si>
  <si>
    <t>Mario Gate</t>
  </si>
  <si>
    <t>Jorge Tadeu</t>
  </si>
  <si>
    <t>Rua do Mel</t>
  </si>
  <si>
    <t>Rua do Pao</t>
  </si>
  <si>
    <t>Rua do Amor</t>
  </si>
  <si>
    <t>Rua do Leite</t>
  </si>
  <si>
    <t>Rua do Cafe</t>
  </si>
  <si>
    <t>Rua do Acucar</t>
  </si>
  <si>
    <t>Rua das Rosas</t>
  </si>
  <si>
    <t>Rua dos Lirios</t>
  </si>
  <si>
    <t>Rua dos Cogumelos</t>
  </si>
  <si>
    <t>Rua dos Cravos</t>
  </si>
  <si>
    <t>Rua da Paz</t>
  </si>
  <si>
    <t>Jardim da Guerra</t>
  </si>
  <si>
    <t>Jardim do Amor</t>
  </si>
  <si>
    <t>Jardim da paz</t>
  </si>
  <si>
    <t>Parque Gramado</t>
  </si>
  <si>
    <t>Parque Florido</t>
  </si>
  <si>
    <t>Parque Calcado</t>
  </si>
  <si>
    <t>Centro</t>
  </si>
  <si>
    <t>Periferia</t>
  </si>
  <si>
    <t>Sudeste</t>
  </si>
  <si>
    <t>Nordeste</t>
  </si>
  <si>
    <t>Colina</t>
  </si>
  <si>
    <t>Americana</t>
  </si>
  <si>
    <t>Sumare</t>
  </si>
  <si>
    <t>Nova Odessa</t>
  </si>
  <si>
    <t>Hortolandia</t>
  </si>
  <si>
    <t>SBO</t>
  </si>
  <si>
    <t>Florianopolis</t>
  </si>
  <si>
    <t>SP</t>
  </si>
  <si>
    <t>SC</t>
  </si>
  <si>
    <t>Blumenal</t>
  </si>
  <si>
    <t>Rosolen</t>
  </si>
  <si>
    <t>123.754.85-21</t>
  </si>
  <si>
    <t>128.750.90-23</t>
  </si>
  <si>
    <t>133.746.95-25</t>
  </si>
  <si>
    <t>138.742.100-27</t>
  </si>
  <si>
    <t>143.738.105-29</t>
  </si>
  <si>
    <t>148.734.110-31</t>
  </si>
  <si>
    <t>153.730.115-33</t>
  </si>
  <si>
    <t>158.726.120-35</t>
  </si>
  <si>
    <t>163.722.125-37</t>
  </si>
  <si>
    <t>168.718.130-39</t>
  </si>
  <si>
    <t>173.714.135-41</t>
  </si>
  <si>
    <t>178.710.140-43</t>
  </si>
  <si>
    <t>183.706.145-21</t>
  </si>
  <si>
    <t>188.702.150-23</t>
  </si>
  <si>
    <t>193.698.155-25</t>
  </si>
  <si>
    <t>198.694.160-27</t>
  </si>
  <si>
    <t>203.690.165-29</t>
  </si>
  <si>
    <t>208.686.170-31</t>
  </si>
  <si>
    <t>213.682.175-33</t>
  </si>
  <si>
    <t>218.678.180-35</t>
  </si>
  <si>
    <t>223.674.185-37</t>
  </si>
  <si>
    <t>228.670.190-39</t>
  </si>
  <si>
    <t>233.666.195-41</t>
  </si>
  <si>
    <t>238.662.200-43</t>
  </si>
  <si>
    <t>243.658.205-35</t>
  </si>
  <si>
    <t>248.654.210-37</t>
  </si>
  <si>
    <t>55-45-4564-7898</t>
  </si>
  <si>
    <t>55-45-4564-8798</t>
  </si>
  <si>
    <t>55-19-3567-4568</t>
  </si>
  <si>
    <t>55-19-3456-4564</t>
  </si>
  <si>
    <t>55-16-8977-7897</t>
  </si>
  <si>
    <t>55-19-3567-4564</t>
  </si>
  <si>
    <t>55-19-3567-4546</t>
  </si>
  <si>
    <t>55-16-8977-4546</t>
  </si>
  <si>
    <t>55-45-4564-5656</t>
  </si>
  <si>
    <t>55-19-3567-8989</t>
  </si>
  <si>
    <t>55-19-3567-8949</t>
  </si>
  <si>
    <t>55-16-8977-7879</t>
  </si>
  <si>
    <t>55-19-3565-4566</t>
  </si>
  <si>
    <t>55-19-3564-4445</t>
  </si>
  <si>
    <t>M</t>
  </si>
  <si>
    <t>F</t>
  </si>
  <si>
    <t>nana.jpg</t>
  </si>
  <si>
    <t>joao.jpg</t>
  </si>
  <si>
    <t>paul.jpg</t>
  </si>
  <si>
    <t>raul.jpg</t>
  </si>
  <si>
    <t>anje.jpg</t>
  </si>
  <si>
    <t>sand.jpg</t>
  </si>
  <si>
    <t>regi.jpg</t>
  </si>
  <si>
    <t>mari.jpg</t>
  </si>
  <si>
    <t>sant.jpg</t>
  </si>
  <si>
    <t>marc.jpg</t>
  </si>
  <si>
    <t>dieg.jpg</t>
  </si>
  <si>
    <t>ana .jpg</t>
  </si>
  <si>
    <t>juli.jpg</t>
  </si>
  <si>
    <t>aman.jpg</t>
  </si>
  <si>
    <t>fabi.jpg</t>
  </si>
  <si>
    <t>rosa.jpg</t>
  </si>
  <si>
    <t>silv.jpg</t>
  </si>
  <si>
    <t>tati.jpg</t>
  </si>
  <si>
    <t>mauv.jpg</t>
  </si>
  <si>
    <t>andr.jpg</t>
  </si>
  <si>
    <t>jorg.jpg</t>
  </si>
  <si>
    <t>Gordo</t>
  </si>
  <si>
    <t>Magro</t>
  </si>
  <si>
    <t>Feio</t>
  </si>
  <si>
    <t>Bonito</t>
  </si>
  <si>
    <t>NA</t>
  </si>
  <si>
    <t>NULL</t>
  </si>
  <si>
    <t>Janaina Silva</t>
  </si>
  <si>
    <t>SQL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</si>
</sst>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u/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2" xfId="0" applyFont="1" applyBorder="1"/>
    <xf numFmtId="0" fontId="2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wrapText="1"/>
    </xf>
    <xf numFmtId="0" fontId="0" fillId="0" borderId="1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1" fillId="0" borderId="3" xfId="0" applyFont="1" applyBorder="1"/>
    <xf numFmtId="0" fontId="0" fillId="0" borderId="0" xfId="0" applyFill="1" applyBorder="1"/>
    <xf numFmtId="14" fontId="0" fillId="0" borderId="0" xfId="0" applyNumberFormat="1" applyBorder="1"/>
    <xf numFmtId="3" fontId="0" fillId="0" borderId="0" xfId="0" applyNumberForma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5"/>
  <sheetViews>
    <sheetView workbookViewId="0">
      <selection activeCell="B4" sqref="B4"/>
    </sheetView>
  </sheetViews>
  <sheetFormatPr defaultRowHeight="15"/>
  <cols>
    <col min="1" max="1" width="12.5703125" customWidth="1"/>
    <col min="2" max="2" width="21.85546875" bestFit="1" customWidth="1"/>
    <col min="3" max="3" width="59.5703125" bestFit="1" customWidth="1"/>
  </cols>
  <sheetData>
    <row r="1" spans="1:3" ht="19.5" thickBot="1">
      <c r="A1" s="29" t="s">
        <v>82</v>
      </c>
      <c r="B1" s="30"/>
      <c r="C1" s="31"/>
    </row>
    <row r="2" spans="1:3" ht="18.75">
      <c r="A2" s="20"/>
      <c r="B2" s="20"/>
      <c r="C2" s="20"/>
    </row>
    <row r="3" spans="1:3">
      <c r="A3" s="26" t="s">
        <v>0</v>
      </c>
      <c r="B3" s="27"/>
      <c r="C3" s="28"/>
    </row>
    <row r="4" spans="1:3">
      <c r="A4" s="12" t="s">
        <v>1</v>
      </c>
      <c r="B4" s="3" t="s">
        <v>20</v>
      </c>
      <c r="C4" s="4" t="s">
        <v>23</v>
      </c>
    </row>
    <row r="5" spans="1:3">
      <c r="A5" s="2" t="s">
        <v>3</v>
      </c>
      <c r="B5" s="3" t="s">
        <v>20</v>
      </c>
      <c r="C5" s="4" t="s">
        <v>13</v>
      </c>
    </row>
    <row r="6" spans="1:3">
      <c r="A6" s="2" t="s">
        <v>2</v>
      </c>
      <c r="B6" s="3" t="s">
        <v>20</v>
      </c>
      <c r="C6" s="4" t="s">
        <v>14</v>
      </c>
    </row>
    <row r="7" spans="1:3">
      <c r="A7" s="2" t="s">
        <v>4</v>
      </c>
      <c r="B7" s="3" t="s">
        <v>21</v>
      </c>
      <c r="C7" s="4" t="s">
        <v>40</v>
      </c>
    </row>
    <row r="8" spans="1:3">
      <c r="A8" s="2" t="s">
        <v>5</v>
      </c>
      <c r="B8" s="3" t="s">
        <v>20</v>
      </c>
      <c r="C8" s="4" t="s">
        <v>15</v>
      </c>
    </row>
    <row r="9" spans="1:3">
      <c r="A9" s="2" t="s">
        <v>6</v>
      </c>
      <c r="B9" s="3" t="s">
        <v>22</v>
      </c>
      <c r="C9" s="4"/>
    </row>
    <row r="10" spans="1:3">
      <c r="A10" s="2" t="s">
        <v>7</v>
      </c>
      <c r="B10" s="3" t="s">
        <v>20</v>
      </c>
      <c r="C10" s="4" t="s">
        <v>15</v>
      </c>
    </row>
    <row r="11" spans="1:3">
      <c r="A11" s="2" t="s">
        <v>8</v>
      </c>
      <c r="B11" s="3" t="s">
        <v>20</v>
      </c>
      <c r="C11" s="4" t="s">
        <v>15</v>
      </c>
    </row>
    <row r="12" spans="1:3">
      <c r="A12" s="2" t="s">
        <v>9</v>
      </c>
      <c r="B12" s="3" t="s">
        <v>20</v>
      </c>
      <c r="C12" s="4" t="s">
        <v>16</v>
      </c>
    </row>
    <row r="13" spans="1:3">
      <c r="A13" s="2" t="s">
        <v>10</v>
      </c>
      <c r="B13" s="3" t="s">
        <v>20</v>
      </c>
      <c r="C13" s="4" t="s">
        <v>17</v>
      </c>
    </row>
    <row r="14" spans="1:3">
      <c r="A14" s="2" t="s">
        <v>11</v>
      </c>
      <c r="B14" s="3" t="s">
        <v>20</v>
      </c>
      <c r="C14" s="4" t="s">
        <v>18</v>
      </c>
    </row>
    <row r="15" spans="1:3">
      <c r="A15" s="2" t="s">
        <v>12</v>
      </c>
      <c r="B15" s="3" t="s">
        <v>19</v>
      </c>
      <c r="C15" s="4"/>
    </row>
    <row r="16" spans="1:3">
      <c r="A16" s="5" t="s">
        <v>81</v>
      </c>
      <c r="B16" s="6" t="s">
        <v>73</v>
      </c>
      <c r="C16" s="7"/>
    </row>
    <row r="18" spans="1:3">
      <c r="A18" s="26" t="s">
        <v>33</v>
      </c>
      <c r="B18" s="27"/>
      <c r="C18" s="28"/>
    </row>
    <row r="19" spans="1:3">
      <c r="A19" s="12" t="s">
        <v>74</v>
      </c>
      <c r="B19" s="3" t="s">
        <v>20</v>
      </c>
      <c r="C19" s="4" t="s">
        <v>23</v>
      </c>
    </row>
    <row r="20" spans="1:3">
      <c r="A20" s="2" t="s">
        <v>24</v>
      </c>
      <c r="B20" s="3" t="s">
        <v>20</v>
      </c>
      <c r="C20" s="4" t="s">
        <v>13</v>
      </c>
    </row>
    <row r="21" spans="1:3">
      <c r="A21" s="2" t="s">
        <v>25</v>
      </c>
      <c r="B21" s="3" t="s">
        <v>20</v>
      </c>
      <c r="C21" s="4" t="s">
        <v>14</v>
      </c>
    </row>
    <row r="22" spans="1:3">
      <c r="A22" s="2" t="s">
        <v>26</v>
      </c>
      <c r="B22" s="3" t="s">
        <v>21</v>
      </c>
      <c r="C22" s="4" t="s">
        <v>40</v>
      </c>
    </row>
    <row r="23" spans="1:3">
      <c r="A23" s="2" t="s">
        <v>27</v>
      </c>
      <c r="B23" s="3" t="s">
        <v>20</v>
      </c>
      <c r="C23" s="4" t="s">
        <v>15</v>
      </c>
    </row>
    <row r="24" spans="1:3">
      <c r="A24" s="2" t="s">
        <v>28</v>
      </c>
      <c r="B24" s="3" t="s">
        <v>22</v>
      </c>
      <c r="C24" s="4"/>
    </row>
    <row r="25" spans="1:3">
      <c r="A25" s="2" t="s">
        <v>29</v>
      </c>
      <c r="B25" s="3" t="s">
        <v>20</v>
      </c>
      <c r="C25" s="4" t="s">
        <v>15</v>
      </c>
    </row>
    <row r="26" spans="1:3">
      <c r="A26" s="2" t="s">
        <v>30</v>
      </c>
      <c r="B26" s="3" t="s">
        <v>20</v>
      </c>
      <c r="C26" s="4" t="s">
        <v>15</v>
      </c>
    </row>
    <row r="27" spans="1:3">
      <c r="A27" s="2" t="s">
        <v>9</v>
      </c>
      <c r="B27" s="3" t="s">
        <v>20</v>
      </c>
      <c r="C27" s="4" t="s">
        <v>16</v>
      </c>
    </row>
    <row r="28" spans="1:3">
      <c r="A28" s="2" t="s">
        <v>10</v>
      </c>
      <c r="B28" s="3" t="s">
        <v>20</v>
      </c>
      <c r="C28" s="4" t="s">
        <v>17</v>
      </c>
    </row>
    <row r="29" spans="1:3">
      <c r="A29" s="2" t="s">
        <v>11</v>
      </c>
      <c r="B29" s="3" t="s">
        <v>20</v>
      </c>
      <c r="C29" s="4" t="s">
        <v>18</v>
      </c>
    </row>
    <row r="30" spans="1:3">
      <c r="A30" s="2" t="s">
        <v>12</v>
      </c>
      <c r="B30" s="3" t="s">
        <v>19</v>
      </c>
      <c r="C30" s="4"/>
    </row>
    <row r="31" spans="1:3">
      <c r="A31" s="2" t="s">
        <v>31</v>
      </c>
      <c r="B31" s="3" t="s">
        <v>20</v>
      </c>
      <c r="C31" s="4" t="s">
        <v>15</v>
      </c>
    </row>
    <row r="32" spans="1:3">
      <c r="A32" s="2" t="s">
        <v>32</v>
      </c>
      <c r="B32" s="3" t="s">
        <v>20</v>
      </c>
      <c r="C32" s="4" t="s">
        <v>15</v>
      </c>
    </row>
    <row r="33" spans="1:3">
      <c r="A33" s="5" t="s">
        <v>81</v>
      </c>
      <c r="B33" s="6" t="s">
        <v>73</v>
      </c>
      <c r="C33" s="7"/>
    </row>
    <row r="35" spans="1:3">
      <c r="A35" s="26" t="s">
        <v>34</v>
      </c>
      <c r="B35" s="27"/>
      <c r="C35" s="28"/>
    </row>
    <row r="36" spans="1:3">
      <c r="A36" s="12" t="s">
        <v>35</v>
      </c>
      <c r="B36" s="8" t="s">
        <v>20</v>
      </c>
      <c r="C36" s="16" t="s">
        <v>43</v>
      </c>
    </row>
    <row r="37" spans="1:3">
      <c r="A37" s="2" t="s">
        <v>36</v>
      </c>
      <c r="B37" s="9" t="s">
        <v>20</v>
      </c>
      <c r="C37" s="16" t="s">
        <v>15</v>
      </c>
    </row>
    <row r="38" spans="1:3">
      <c r="A38" s="2" t="s">
        <v>37</v>
      </c>
      <c r="B38" s="9" t="s">
        <v>20</v>
      </c>
      <c r="C38" s="16" t="s">
        <v>89</v>
      </c>
    </row>
    <row r="39" spans="1:3">
      <c r="A39" s="2" t="s">
        <v>38</v>
      </c>
      <c r="B39" s="9" t="s">
        <v>21</v>
      </c>
      <c r="C39" s="16" t="s">
        <v>40</v>
      </c>
    </row>
    <row r="40" spans="1:3">
      <c r="A40" s="2" t="s">
        <v>39</v>
      </c>
      <c r="B40" s="9" t="s">
        <v>21</v>
      </c>
      <c r="C40" s="16" t="s">
        <v>40</v>
      </c>
    </row>
    <row r="41" spans="1:3">
      <c r="A41" s="5" t="s">
        <v>87</v>
      </c>
      <c r="B41" s="10" t="s">
        <v>88</v>
      </c>
      <c r="C41" s="17" t="s">
        <v>84</v>
      </c>
    </row>
    <row r="42" spans="1:3">
      <c r="C42" s="19"/>
    </row>
    <row r="43" spans="1:3">
      <c r="A43" s="26" t="s">
        <v>41</v>
      </c>
      <c r="B43" s="27"/>
      <c r="C43" s="28"/>
    </row>
    <row r="44" spans="1:3">
      <c r="A44" s="12" t="s">
        <v>42</v>
      </c>
      <c r="B44" s="8" t="s">
        <v>22</v>
      </c>
      <c r="C44" s="16" t="s">
        <v>44</v>
      </c>
    </row>
    <row r="45" spans="1:3" ht="30">
      <c r="A45" s="13" t="s">
        <v>35</v>
      </c>
      <c r="B45" s="9" t="s">
        <v>20</v>
      </c>
      <c r="C45" s="16" t="s">
        <v>76</v>
      </c>
    </row>
    <row r="46" spans="1:3">
      <c r="A46" s="2" t="s">
        <v>45</v>
      </c>
      <c r="B46" s="9" t="s">
        <v>20</v>
      </c>
      <c r="C46" s="16" t="s">
        <v>15</v>
      </c>
    </row>
    <row r="47" spans="1:3">
      <c r="A47" s="2" t="s">
        <v>46</v>
      </c>
      <c r="B47" s="9" t="s">
        <v>22</v>
      </c>
      <c r="C47" s="16" t="s">
        <v>48</v>
      </c>
    </row>
    <row r="48" spans="1:3">
      <c r="A48" s="2" t="s">
        <v>49</v>
      </c>
      <c r="B48" s="9" t="s">
        <v>22</v>
      </c>
      <c r="C48" s="16" t="s">
        <v>47</v>
      </c>
    </row>
    <row r="49" spans="1:3">
      <c r="A49" s="2" t="s">
        <v>50</v>
      </c>
      <c r="B49" s="9" t="s">
        <v>21</v>
      </c>
      <c r="C49" s="16" t="s">
        <v>40</v>
      </c>
    </row>
    <row r="50" spans="1:3">
      <c r="A50" s="2" t="s">
        <v>51</v>
      </c>
      <c r="B50" s="9" t="s">
        <v>21</v>
      </c>
      <c r="C50" s="16" t="s">
        <v>40</v>
      </c>
    </row>
    <row r="51" spans="1:3">
      <c r="A51" s="5" t="s">
        <v>52</v>
      </c>
      <c r="B51" s="10" t="s">
        <v>22</v>
      </c>
      <c r="C51" s="17" t="s">
        <v>47</v>
      </c>
    </row>
    <row r="52" spans="1:3">
      <c r="C52" s="19"/>
    </row>
    <row r="53" spans="1:3">
      <c r="A53" s="26" t="s">
        <v>53</v>
      </c>
      <c r="B53" s="27"/>
      <c r="C53" s="28"/>
    </row>
    <row r="54" spans="1:3">
      <c r="A54" s="12" t="s">
        <v>54</v>
      </c>
      <c r="B54" s="8" t="s">
        <v>55</v>
      </c>
      <c r="C54" s="16" t="s">
        <v>56</v>
      </c>
    </row>
    <row r="55" spans="1:3" ht="30">
      <c r="A55" s="13" t="s">
        <v>57</v>
      </c>
      <c r="B55" s="9" t="s">
        <v>20</v>
      </c>
      <c r="C55" s="16" t="s">
        <v>78</v>
      </c>
    </row>
    <row r="56" spans="1:3" ht="30">
      <c r="A56" s="13" t="s">
        <v>42</v>
      </c>
      <c r="B56" s="9" t="s">
        <v>22</v>
      </c>
      <c r="C56" s="16" t="s">
        <v>79</v>
      </c>
    </row>
    <row r="57" spans="1:3">
      <c r="A57" s="2" t="s">
        <v>58</v>
      </c>
      <c r="B57" s="9" t="s">
        <v>21</v>
      </c>
      <c r="C57" s="16" t="s">
        <v>40</v>
      </c>
    </row>
    <row r="58" spans="1:3">
      <c r="A58" s="2" t="s">
        <v>59</v>
      </c>
      <c r="B58" s="9" t="s">
        <v>22</v>
      </c>
      <c r="C58" s="16" t="s">
        <v>47</v>
      </c>
    </row>
    <row r="59" spans="1:3">
      <c r="A59" s="5" t="s">
        <v>60</v>
      </c>
      <c r="B59" s="10" t="s">
        <v>22</v>
      </c>
      <c r="C59" s="17" t="s">
        <v>61</v>
      </c>
    </row>
    <row r="60" spans="1:3">
      <c r="C60" s="19"/>
    </row>
    <row r="61" spans="1:3">
      <c r="A61" s="26" t="s">
        <v>62</v>
      </c>
      <c r="B61" s="27"/>
      <c r="C61" s="28"/>
    </row>
    <row r="62" spans="1:3">
      <c r="A62" s="12" t="s">
        <v>63</v>
      </c>
      <c r="B62" s="8" t="s">
        <v>55</v>
      </c>
      <c r="C62" s="16" t="s">
        <v>56</v>
      </c>
    </row>
    <row r="63" spans="1:3" ht="30">
      <c r="A63" s="13" t="s">
        <v>74</v>
      </c>
      <c r="B63" s="9" t="s">
        <v>20</v>
      </c>
      <c r="C63" s="16" t="s">
        <v>80</v>
      </c>
    </row>
    <row r="64" spans="1:3" ht="30">
      <c r="A64" s="13" t="s">
        <v>42</v>
      </c>
      <c r="B64" s="9" t="s">
        <v>22</v>
      </c>
      <c r="C64" s="16" t="s">
        <v>79</v>
      </c>
    </row>
    <row r="65" spans="1:3">
      <c r="A65" s="5" t="s">
        <v>64</v>
      </c>
      <c r="B65" s="10" t="s">
        <v>21</v>
      </c>
      <c r="C65" s="17" t="s">
        <v>40</v>
      </c>
    </row>
  </sheetData>
  <mergeCells count="7">
    <mergeCell ref="A61:C61"/>
    <mergeCell ref="A3:C3"/>
    <mergeCell ref="A18:C18"/>
    <mergeCell ref="A1:C1"/>
    <mergeCell ref="A35:C35"/>
    <mergeCell ref="A43:C43"/>
    <mergeCell ref="A53:C53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"/>
  <sheetViews>
    <sheetView zoomScaleNormal="100" workbookViewId="0">
      <selection activeCell="A4" sqref="A4:A16"/>
    </sheetView>
  </sheetViews>
  <sheetFormatPr defaultRowHeight="15"/>
  <cols>
    <col min="1" max="1" width="18.28515625" bestFit="1" customWidth="1"/>
    <col min="2" max="2" width="21.85546875" bestFit="1" customWidth="1"/>
    <col min="3" max="3" width="54" style="19" customWidth="1"/>
  </cols>
  <sheetData>
    <row r="1" spans="1:3" ht="19.5" thickBot="1">
      <c r="A1" s="29" t="s">
        <v>90</v>
      </c>
      <c r="B1" s="30"/>
      <c r="C1" s="31"/>
    </row>
    <row r="2" spans="1:3">
      <c r="A2" s="1"/>
      <c r="B2" s="1"/>
      <c r="C2" s="14"/>
    </row>
    <row r="3" spans="1:3">
      <c r="A3" s="32" t="s">
        <v>65</v>
      </c>
      <c r="B3" s="33"/>
      <c r="C3" s="34"/>
    </row>
    <row r="4" spans="1:3">
      <c r="A4" s="11" t="s">
        <v>66</v>
      </c>
      <c r="B4" s="8" t="s">
        <v>55</v>
      </c>
      <c r="C4" s="15" t="s">
        <v>56</v>
      </c>
    </row>
    <row r="5" spans="1:3">
      <c r="A5" s="2" t="s">
        <v>67</v>
      </c>
      <c r="B5" s="9" t="s">
        <v>20</v>
      </c>
      <c r="C5" s="16" t="s">
        <v>13</v>
      </c>
    </row>
    <row r="6" spans="1:3">
      <c r="A6" s="2" t="s">
        <v>83</v>
      </c>
      <c r="B6" s="9" t="s">
        <v>20</v>
      </c>
      <c r="C6" s="16" t="s">
        <v>14</v>
      </c>
    </row>
    <row r="7" spans="1:3">
      <c r="A7" s="2" t="s">
        <v>68</v>
      </c>
      <c r="B7" s="9" t="s">
        <v>21</v>
      </c>
      <c r="C7" s="16" t="s">
        <v>40</v>
      </c>
    </row>
    <row r="8" spans="1:3">
      <c r="A8" s="2" t="s">
        <v>69</v>
      </c>
      <c r="B8" s="9" t="s">
        <v>20</v>
      </c>
      <c r="C8" s="16" t="s">
        <v>15</v>
      </c>
    </row>
    <row r="9" spans="1:3">
      <c r="A9" s="2" t="s">
        <v>70</v>
      </c>
      <c r="B9" s="9" t="s">
        <v>22</v>
      </c>
      <c r="C9" s="16"/>
    </row>
    <row r="10" spans="1:3">
      <c r="A10" s="2" t="s">
        <v>71</v>
      </c>
      <c r="B10" s="9" t="s">
        <v>20</v>
      </c>
      <c r="C10" s="16" t="s">
        <v>15</v>
      </c>
    </row>
    <row r="11" spans="1:3">
      <c r="A11" s="2" t="s">
        <v>72</v>
      </c>
      <c r="B11" s="9" t="s">
        <v>20</v>
      </c>
      <c r="C11" s="16" t="s">
        <v>15</v>
      </c>
    </row>
    <row r="12" spans="1:3">
      <c r="A12" s="2" t="s">
        <v>9</v>
      </c>
      <c r="B12" s="9" t="s">
        <v>20</v>
      </c>
      <c r="C12" s="16" t="s">
        <v>16</v>
      </c>
    </row>
    <row r="13" spans="1:3">
      <c r="A13" s="2" t="s">
        <v>10</v>
      </c>
      <c r="B13" s="9" t="s">
        <v>20</v>
      </c>
      <c r="C13" s="16" t="s">
        <v>17</v>
      </c>
    </row>
    <row r="14" spans="1:3" ht="30">
      <c r="A14" s="2" t="s">
        <v>11</v>
      </c>
      <c r="B14" s="9" t="s">
        <v>20</v>
      </c>
      <c r="C14" s="16" t="s">
        <v>18</v>
      </c>
    </row>
    <row r="15" spans="1:3">
      <c r="A15" s="2" t="s">
        <v>12</v>
      </c>
      <c r="B15" s="9" t="s">
        <v>19</v>
      </c>
      <c r="C15" s="16"/>
    </row>
    <row r="16" spans="1:3">
      <c r="A16" s="5" t="s">
        <v>81</v>
      </c>
      <c r="B16" s="10" t="s">
        <v>73</v>
      </c>
      <c r="C16" s="17"/>
    </row>
    <row r="18" spans="1:3">
      <c r="A18" s="26" t="s">
        <v>0</v>
      </c>
      <c r="B18" s="27"/>
      <c r="C18" s="28"/>
    </row>
    <row r="19" spans="1:3">
      <c r="A19" s="12" t="s">
        <v>57</v>
      </c>
      <c r="B19" s="8" t="s">
        <v>20</v>
      </c>
      <c r="C19" s="16" t="s">
        <v>23</v>
      </c>
    </row>
    <row r="20" spans="1:3" ht="30">
      <c r="A20" s="13" t="s">
        <v>66</v>
      </c>
      <c r="B20" s="9" t="s">
        <v>70</v>
      </c>
      <c r="C20" s="16" t="s">
        <v>77</v>
      </c>
    </row>
    <row r="21" spans="1:3" ht="30">
      <c r="A21" s="13" t="s">
        <v>75</v>
      </c>
      <c r="B21" s="9" t="s">
        <v>70</v>
      </c>
      <c r="C21" s="16" t="s">
        <v>77</v>
      </c>
    </row>
    <row r="22" spans="1:3">
      <c r="A22" s="22" t="s">
        <v>85</v>
      </c>
      <c r="B22" s="10" t="s">
        <v>20</v>
      </c>
      <c r="C22" s="17" t="s">
        <v>84</v>
      </c>
    </row>
    <row r="23" spans="1:3">
      <c r="A23" s="3"/>
      <c r="B23" s="3"/>
      <c r="C23" s="18"/>
    </row>
    <row r="24" spans="1:3">
      <c r="A24" s="26" t="s">
        <v>33</v>
      </c>
      <c r="B24" s="27"/>
      <c r="C24" s="28"/>
    </row>
    <row r="25" spans="1:3">
      <c r="A25" s="12" t="s">
        <v>74</v>
      </c>
      <c r="B25" s="8" t="s">
        <v>20</v>
      </c>
      <c r="C25" s="16" t="s">
        <v>23</v>
      </c>
    </row>
    <row r="26" spans="1:3" ht="30">
      <c r="A26" s="13" t="s">
        <v>66</v>
      </c>
      <c r="B26" s="9" t="s">
        <v>70</v>
      </c>
      <c r="C26" s="16" t="s">
        <v>77</v>
      </c>
    </row>
    <row r="27" spans="1:3">
      <c r="A27" s="2" t="s">
        <v>31</v>
      </c>
      <c r="B27" s="9" t="s">
        <v>20</v>
      </c>
      <c r="C27" s="16" t="s">
        <v>15</v>
      </c>
    </row>
    <row r="28" spans="1:3">
      <c r="A28" s="2" t="s">
        <v>32</v>
      </c>
      <c r="B28" s="9" t="s">
        <v>20</v>
      </c>
      <c r="C28" s="16" t="s">
        <v>15</v>
      </c>
    </row>
    <row r="29" spans="1:3">
      <c r="A29" s="22" t="s">
        <v>86</v>
      </c>
      <c r="B29" s="10" t="s">
        <v>20</v>
      </c>
      <c r="C29" s="17" t="s">
        <v>84</v>
      </c>
    </row>
    <row r="31" spans="1:3">
      <c r="A31" s="26" t="s">
        <v>34</v>
      </c>
      <c r="B31" s="27"/>
      <c r="C31" s="28"/>
    </row>
    <row r="32" spans="1:3">
      <c r="A32" s="12" t="s">
        <v>35</v>
      </c>
      <c r="B32" s="8" t="s">
        <v>20</v>
      </c>
      <c r="C32" s="16" t="s">
        <v>43</v>
      </c>
    </row>
    <row r="33" spans="1:3">
      <c r="A33" s="2" t="s">
        <v>36</v>
      </c>
      <c r="B33" s="9" t="s">
        <v>20</v>
      </c>
      <c r="C33" s="16" t="s">
        <v>15</v>
      </c>
    </row>
    <row r="34" spans="1:3">
      <c r="A34" s="2" t="s">
        <v>37</v>
      </c>
      <c r="B34" s="9" t="s">
        <v>20</v>
      </c>
      <c r="C34" s="16" t="s">
        <v>89</v>
      </c>
    </row>
    <row r="35" spans="1:3">
      <c r="A35" s="2" t="s">
        <v>38</v>
      </c>
      <c r="B35" s="9" t="s">
        <v>21</v>
      </c>
      <c r="C35" s="16" t="s">
        <v>40</v>
      </c>
    </row>
    <row r="36" spans="1:3">
      <c r="A36" s="2" t="s">
        <v>39</v>
      </c>
      <c r="B36" s="9" t="s">
        <v>21</v>
      </c>
      <c r="C36" s="16" t="s">
        <v>40</v>
      </c>
    </row>
    <row r="37" spans="1:3">
      <c r="A37" s="5" t="s">
        <v>87</v>
      </c>
      <c r="B37" s="10" t="s">
        <v>20</v>
      </c>
      <c r="C37" s="17" t="s">
        <v>84</v>
      </c>
    </row>
    <row r="39" spans="1:3">
      <c r="A39" s="26" t="s">
        <v>41</v>
      </c>
      <c r="B39" s="27"/>
      <c r="C39" s="28"/>
    </row>
    <row r="40" spans="1:3">
      <c r="A40" s="12" t="s">
        <v>42</v>
      </c>
      <c r="B40" s="8" t="s">
        <v>22</v>
      </c>
      <c r="C40" s="16" t="s">
        <v>44</v>
      </c>
    </row>
    <row r="41" spans="1:3" ht="30">
      <c r="A41" s="13" t="s">
        <v>35</v>
      </c>
      <c r="B41" s="9" t="s">
        <v>20</v>
      </c>
      <c r="C41" s="16" t="s">
        <v>76</v>
      </c>
    </row>
    <row r="42" spans="1:3">
      <c r="A42" s="2" t="s">
        <v>45</v>
      </c>
      <c r="B42" s="9" t="s">
        <v>20</v>
      </c>
      <c r="C42" s="16" t="s">
        <v>15</v>
      </c>
    </row>
    <row r="43" spans="1:3">
      <c r="A43" s="2" t="s">
        <v>46</v>
      </c>
      <c r="B43" s="9" t="s">
        <v>22</v>
      </c>
      <c r="C43" s="16" t="s">
        <v>48</v>
      </c>
    </row>
    <row r="44" spans="1:3">
      <c r="A44" s="2" t="s">
        <v>49</v>
      </c>
      <c r="B44" s="9" t="s">
        <v>22</v>
      </c>
      <c r="C44" s="16" t="s">
        <v>47</v>
      </c>
    </row>
    <row r="45" spans="1:3">
      <c r="A45" s="2" t="s">
        <v>50</v>
      </c>
      <c r="B45" s="9" t="s">
        <v>21</v>
      </c>
      <c r="C45" s="16" t="s">
        <v>40</v>
      </c>
    </row>
    <row r="46" spans="1:3">
      <c r="A46" s="2" t="s">
        <v>51</v>
      </c>
      <c r="B46" s="9" t="s">
        <v>21</v>
      </c>
      <c r="C46" s="16" t="s">
        <v>40</v>
      </c>
    </row>
    <row r="47" spans="1:3">
      <c r="A47" s="5" t="s">
        <v>52</v>
      </c>
      <c r="B47" s="10" t="s">
        <v>22</v>
      </c>
      <c r="C47" s="17" t="s">
        <v>47</v>
      </c>
    </row>
    <row r="49" spans="1:3">
      <c r="A49" s="26" t="s">
        <v>53</v>
      </c>
      <c r="B49" s="27"/>
      <c r="C49" s="28"/>
    </row>
    <row r="50" spans="1:3">
      <c r="A50" s="12" t="s">
        <v>54</v>
      </c>
      <c r="B50" s="8" t="s">
        <v>55</v>
      </c>
      <c r="C50" s="16" t="s">
        <v>56</v>
      </c>
    </row>
    <row r="51" spans="1:3" ht="30">
      <c r="A51" s="13" t="s">
        <v>57</v>
      </c>
      <c r="B51" s="9" t="s">
        <v>20</v>
      </c>
      <c r="C51" s="16" t="s">
        <v>78</v>
      </c>
    </row>
    <row r="52" spans="1:3" ht="30">
      <c r="A52" s="13" t="s">
        <v>42</v>
      </c>
      <c r="B52" s="9" t="s">
        <v>22</v>
      </c>
      <c r="C52" s="16" t="s">
        <v>79</v>
      </c>
    </row>
    <row r="53" spans="1:3">
      <c r="A53" s="2" t="s">
        <v>58</v>
      </c>
      <c r="B53" s="9" t="s">
        <v>21</v>
      </c>
      <c r="C53" s="16" t="s">
        <v>40</v>
      </c>
    </row>
    <row r="54" spans="1:3">
      <c r="A54" s="2" t="s">
        <v>59</v>
      </c>
      <c r="B54" s="9" t="s">
        <v>22</v>
      </c>
      <c r="C54" s="16" t="s">
        <v>47</v>
      </c>
    </row>
    <row r="55" spans="1:3">
      <c r="A55" s="5" t="s">
        <v>60</v>
      </c>
      <c r="B55" s="10" t="s">
        <v>22</v>
      </c>
      <c r="C55" s="17" t="s">
        <v>61</v>
      </c>
    </row>
    <row r="57" spans="1:3">
      <c r="A57" s="26" t="s">
        <v>62</v>
      </c>
      <c r="B57" s="27"/>
      <c r="C57" s="28"/>
    </row>
    <row r="58" spans="1:3">
      <c r="A58" s="12" t="s">
        <v>63</v>
      </c>
      <c r="B58" s="8" t="s">
        <v>55</v>
      </c>
      <c r="C58" s="16" t="s">
        <v>56</v>
      </c>
    </row>
    <row r="59" spans="1:3" ht="30">
      <c r="A59" s="13" t="s">
        <v>74</v>
      </c>
      <c r="B59" s="9" t="s">
        <v>20</v>
      </c>
      <c r="C59" s="16" t="s">
        <v>80</v>
      </c>
    </row>
    <row r="60" spans="1:3" ht="30">
      <c r="A60" s="13" t="s">
        <v>42</v>
      </c>
      <c r="B60" s="9" t="s">
        <v>22</v>
      </c>
      <c r="C60" s="16" t="s">
        <v>79</v>
      </c>
    </row>
    <row r="61" spans="1:3">
      <c r="A61" s="5" t="s">
        <v>64</v>
      </c>
      <c r="B61" s="10" t="s">
        <v>21</v>
      </c>
      <c r="C61" s="17" t="s">
        <v>40</v>
      </c>
    </row>
  </sheetData>
  <mergeCells count="8">
    <mergeCell ref="A39:C39"/>
    <mergeCell ref="A49:C49"/>
    <mergeCell ref="A57:C57"/>
    <mergeCell ref="A18:C18"/>
    <mergeCell ref="A1:C1"/>
    <mergeCell ref="A3:C3"/>
    <mergeCell ref="A24:C24"/>
    <mergeCell ref="A31:C31"/>
  </mergeCells>
  <phoneticPr fontId="6" type="noConversion"/>
  <pageMargins left="0.511811024" right="0.511811024" top="0.78740157499999996" bottom="0.78740157499999996" header="0.31496062000000002" footer="0.31496062000000002"/>
  <pageSetup scale="79" orientation="portrait" horizontalDpi="200" verticalDpi="200" copies="0" r:id="rId1"/>
  <rowBreaks count="1" manualBreakCount="1">
    <brk id="4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29"/>
  <sheetViews>
    <sheetView tabSelected="1" workbookViewId="0">
      <selection activeCell="B29" sqref="B29"/>
    </sheetView>
  </sheetViews>
  <sheetFormatPr defaultRowHeight="15"/>
  <cols>
    <col min="1" max="1" width="10.28515625" bestFit="1" customWidth="1"/>
    <col min="2" max="2" width="14" bestFit="1" customWidth="1"/>
    <col min="3" max="3" width="18.85546875" bestFit="1" customWidth="1"/>
    <col min="4" max="4" width="10.7109375" bestFit="1" customWidth="1"/>
    <col min="5" max="5" width="18.42578125" bestFit="1" customWidth="1"/>
    <col min="6" max="6" width="8" bestFit="1" customWidth="1"/>
    <col min="7" max="7" width="16" bestFit="1" customWidth="1"/>
    <col min="8" max="8" width="12.5703125" bestFit="1" customWidth="1"/>
    <col min="9" max="9" width="3.140625" bestFit="1" customWidth="1"/>
    <col min="10" max="10" width="15.28515625" bestFit="1" customWidth="1"/>
    <col min="11" max="11" width="5.140625" bestFit="1" customWidth="1"/>
    <col min="12" max="12" width="9.7109375" bestFit="1" customWidth="1"/>
    <col min="13" max="13" width="6.85546875" bestFit="1" customWidth="1"/>
    <col min="14" max="14" width="6.85546875" customWidth="1"/>
  </cols>
  <sheetData>
    <row r="1" spans="1:16">
      <c r="A1" s="21" t="s">
        <v>66</v>
      </c>
      <c r="B1" s="3" t="s">
        <v>67</v>
      </c>
      <c r="C1" s="3" t="s">
        <v>83</v>
      </c>
      <c r="D1" s="3" t="s">
        <v>68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81</v>
      </c>
      <c r="N1" s="3"/>
      <c r="O1" s="23" t="s">
        <v>218</v>
      </c>
      <c r="P1" s="3"/>
    </row>
    <row r="2" spans="1:16">
      <c r="A2" t="s">
        <v>216</v>
      </c>
      <c r="B2" s="3" t="s">
        <v>148</v>
      </c>
      <c r="C2" s="3" t="s">
        <v>217</v>
      </c>
      <c r="D2" s="24">
        <v>29254</v>
      </c>
      <c r="E2" s="3" t="s">
        <v>116</v>
      </c>
      <c r="F2" s="3">
        <v>123</v>
      </c>
      <c r="G2" s="3" t="s">
        <v>129</v>
      </c>
      <c r="H2" s="23" t="s">
        <v>138</v>
      </c>
      <c r="I2" s="23" t="s">
        <v>144</v>
      </c>
      <c r="J2" s="23" t="s">
        <v>177</v>
      </c>
      <c r="K2" s="23" t="s">
        <v>189</v>
      </c>
      <c r="L2" s="3" t="s">
        <v>190</v>
      </c>
      <c r="M2" s="23" t="s">
        <v>211</v>
      </c>
      <c r="N2" s="23"/>
      <c r="O2" s="3" t="str">
        <f>"INSERT INTO pessoas VALUES ("&amp;A2&amp;",'"&amp;B2&amp;"','"&amp;C2&amp;"',"&amp;D2&amp;",'"&amp;E2&amp;"',"&amp;F2&amp;",'"&amp;G2&amp;"','"&amp;H2&amp;"','"&amp;I2&amp;"','"&amp;J2&amp;"','"&amp;K2&amp;"','"&amp;L2&amp;"','"&amp;M2&amp;"');"</f>
        <v>INSERT INTO pessoas VALUES (NULL,'123.754.85-21','Janaina Silva',29254,'Rua do Mel',123,'Jardim da paz','Americana','SP','55-19-3456-4564','F','nana.jpg','Gordo');</v>
      </c>
      <c r="P2" s="3"/>
    </row>
    <row r="3" spans="1:16">
      <c r="A3" t="s">
        <v>216</v>
      </c>
      <c r="B3" s="25" t="s">
        <v>149</v>
      </c>
      <c r="C3" s="3" t="s">
        <v>91</v>
      </c>
      <c r="D3" s="24">
        <v>33058</v>
      </c>
      <c r="E3" s="3" t="s">
        <v>117</v>
      </c>
      <c r="F3" s="3">
        <v>321</v>
      </c>
      <c r="G3" s="3" t="s">
        <v>128</v>
      </c>
      <c r="H3" s="23" t="s">
        <v>139</v>
      </c>
      <c r="I3" s="23" t="s">
        <v>144</v>
      </c>
      <c r="J3" s="23" t="s">
        <v>176</v>
      </c>
      <c r="K3" s="23" t="s">
        <v>188</v>
      </c>
      <c r="L3" s="3" t="s">
        <v>191</v>
      </c>
      <c r="M3" s="23" t="s">
        <v>212</v>
      </c>
      <c r="N3" s="23"/>
      <c r="O3" s="3" t="str">
        <f t="shared" ref="O3:O27" si="0">"INSERT INTO pessoas VALUES ("&amp;A3&amp;",'"&amp;B3&amp;"','"&amp;C3&amp;"',"&amp;D3&amp;",'"&amp;E3&amp;"',"&amp;F3&amp;",'"&amp;G3&amp;"','"&amp;H3&amp;"','"&amp;I3&amp;"','"&amp;J3&amp;"','"&amp;K3&amp;"','"&amp;L3&amp;"','"&amp;M3&amp;"');"</f>
        <v>INSERT INTO pessoas VALUES (NULL,'128.750.90-23','Joao da Silva',33058,'Rua do Pao',321,'Jardim do Amor','Sumare','SP','55-19-3567-4568','M','joao.jpg','Magro');</v>
      </c>
      <c r="P3" s="3"/>
    </row>
    <row r="4" spans="1:16">
      <c r="A4" t="s">
        <v>216</v>
      </c>
      <c r="B4" s="3" t="s">
        <v>150</v>
      </c>
      <c r="C4" s="3" t="s">
        <v>92</v>
      </c>
      <c r="D4" s="24">
        <v>32937</v>
      </c>
      <c r="E4" s="23" t="s">
        <v>118</v>
      </c>
      <c r="F4" s="3">
        <v>519</v>
      </c>
      <c r="G4" s="23" t="s">
        <v>127</v>
      </c>
      <c r="H4" s="23" t="s">
        <v>140</v>
      </c>
      <c r="I4" s="23" t="s">
        <v>144</v>
      </c>
      <c r="J4" s="23" t="s">
        <v>178</v>
      </c>
      <c r="K4" s="23" t="s">
        <v>188</v>
      </c>
      <c r="L4" s="3" t="s">
        <v>192</v>
      </c>
      <c r="M4" s="23" t="s">
        <v>213</v>
      </c>
      <c r="N4" s="23"/>
      <c r="O4" s="3" t="str">
        <f t="shared" si="0"/>
        <v>INSERT INTO pessoas VALUES (NULL,'133.746.95-25','Paulo Miranda',32937,'Rua do Amor',519,'Jardim da Guerra','Nova Odessa','SP','55-16-8977-7897','M','paul.jpg','Feio');</v>
      </c>
      <c r="P4" s="3"/>
    </row>
    <row r="5" spans="1:16">
      <c r="A5" t="s">
        <v>216</v>
      </c>
      <c r="B5" s="3" t="s">
        <v>151</v>
      </c>
      <c r="C5" s="3" t="s">
        <v>93</v>
      </c>
      <c r="D5" s="24">
        <v>33334</v>
      </c>
      <c r="E5" s="23" t="s">
        <v>119</v>
      </c>
      <c r="F5" s="3">
        <v>717</v>
      </c>
      <c r="G5" s="23" t="s">
        <v>130</v>
      </c>
      <c r="H5" s="23" t="s">
        <v>141</v>
      </c>
      <c r="I5" s="23" t="s">
        <v>144</v>
      </c>
      <c r="J5" s="23" t="s">
        <v>176</v>
      </c>
      <c r="K5" s="23" t="s">
        <v>188</v>
      </c>
      <c r="L5" s="3" t="s">
        <v>193</v>
      </c>
      <c r="M5" s="23" t="s">
        <v>214</v>
      </c>
      <c r="N5" s="23"/>
      <c r="O5" s="3" t="str">
        <f t="shared" si="0"/>
        <v>INSERT INTO pessoas VALUES (NULL,'138.742.100-27','Raul Menezes',33334,'Rua do Leite',717,'Parque Gramado','Hortolandia','SP','55-19-3567-4568','M','raul.jpg','Bonito');</v>
      </c>
      <c r="P5" s="3"/>
    </row>
    <row r="6" spans="1:16">
      <c r="A6" t="s">
        <v>216</v>
      </c>
      <c r="B6" s="3" t="s">
        <v>152</v>
      </c>
      <c r="C6" s="3" t="s">
        <v>94</v>
      </c>
      <c r="D6" s="24">
        <v>29074</v>
      </c>
      <c r="E6" s="23" t="s">
        <v>120</v>
      </c>
      <c r="F6" s="3">
        <v>321</v>
      </c>
      <c r="G6" s="23" t="s">
        <v>131</v>
      </c>
      <c r="H6" s="23" t="s">
        <v>142</v>
      </c>
      <c r="I6" s="23" t="s">
        <v>144</v>
      </c>
      <c r="J6" s="23" t="s">
        <v>178</v>
      </c>
      <c r="K6" s="23" t="s">
        <v>189</v>
      </c>
      <c r="L6" s="3" t="s">
        <v>194</v>
      </c>
      <c r="M6" s="23" t="s">
        <v>215</v>
      </c>
      <c r="N6" s="23"/>
      <c r="O6" s="3" t="str">
        <f t="shared" si="0"/>
        <v>INSERT INTO pessoas VALUES (NULL,'143.738.105-29','Anjelina Joe Lee',29074,'Rua do Cafe',321,'Parque Florido','SBO','SP','55-16-8977-7897','F','anje.jpg','NA');</v>
      </c>
      <c r="P6" s="3"/>
    </row>
    <row r="7" spans="1:16">
      <c r="A7" t="s">
        <v>216</v>
      </c>
      <c r="B7" s="3" t="s">
        <v>153</v>
      </c>
      <c r="C7" s="3" t="s">
        <v>95</v>
      </c>
      <c r="D7" s="24">
        <v>33732</v>
      </c>
      <c r="E7" s="23" t="s">
        <v>121</v>
      </c>
      <c r="F7" s="3">
        <v>519</v>
      </c>
      <c r="G7" s="23" t="s">
        <v>132</v>
      </c>
      <c r="H7" s="23" t="s">
        <v>143</v>
      </c>
      <c r="I7" s="23" t="s">
        <v>145</v>
      </c>
      <c r="J7" s="23" t="s">
        <v>174</v>
      </c>
      <c r="K7" s="23" t="s">
        <v>188</v>
      </c>
      <c r="L7" s="3" t="s">
        <v>195</v>
      </c>
      <c r="M7" s="23" t="s">
        <v>212</v>
      </c>
      <c r="N7" s="23"/>
      <c r="O7" s="3" t="str">
        <f t="shared" si="0"/>
        <v>INSERT INTO pessoas VALUES (NULL,'148.734.110-31','Sandro Silva Santos',33732,'Rua do Acucar',519,'Parque Calcado','Florianopolis','SC','55-45-4564-7898','M','sand.jpg','Magro');</v>
      </c>
      <c r="P7" s="3"/>
    </row>
    <row r="8" spans="1:16">
      <c r="A8" t="s">
        <v>216</v>
      </c>
      <c r="B8" s="3" t="s">
        <v>154</v>
      </c>
      <c r="C8" s="3" t="s">
        <v>96</v>
      </c>
      <c r="D8" s="24">
        <v>34129</v>
      </c>
      <c r="E8" s="23" t="s">
        <v>122</v>
      </c>
      <c r="F8" s="3">
        <v>717</v>
      </c>
      <c r="G8" s="23" t="s">
        <v>133</v>
      </c>
      <c r="H8" s="23" t="s">
        <v>139</v>
      </c>
      <c r="I8" s="23" t="s">
        <v>144</v>
      </c>
      <c r="J8" s="23" t="s">
        <v>176</v>
      </c>
      <c r="K8" s="23" t="s">
        <v>189</v>
      </c>
      <c r="L8" s="3" t="s">
        <v>196</v>
      </c>
      <c r="M8" s="23" t="s">
        <v>215</v>
      </c>
      <c r="N8" s="23"/>
      <c r="O8" s="3" t="str">
        <f t="shared" si="0"/>
        <v>INSERT INTO pessoas VALUES (NULL,'153.730.115-33','Regina Duarte',34129,'Rua das Rosas',717,'Centro','Sumare','SP','55-19-3567-4568','F','regi.jpg','NA');</v>
      </c>
      <c r="P8" s="3"/>
    </row>
    <row r="9" spans="1:16">
      <c r="A9" t="s">
        <v>216</v>
      </c>
      <c r="B9" s="3" t="s">
        <v>155</v>
      </c>
      <c r="C9" s="3" t="s">
        <v>97</v>
      </c>
      <c r="D9" s="24">
        <v>31818</v>
      </c>
      <c r="E9" s="23" t="s">
        <v>123</v>
      </c>
      <c r="F9" s="3">
        <v>915</v>
      </c>
      <c r="G9" s="23" t="s">
        <v>134</v>
      </c>
      <c r="H9" s="23" t="s">
        <v>140</v>
      </c>
      <c r="I9" s="23" t="s">
        <v>144</v>
      </c>
      <c r="J9" s="23" t="s">
        <v>178</v>
      </c>
      <c r="K9" s="23" t="s">
        <v>188</v>
      </c>
      <c r="L9" s="3" t="s">
        <v>197</v>
      </c>
      <c r="M9" s="23" t="s">
        <v>212</v>
      </c>
      <c r="N9" s="23"/>
      <c r="O9" s="3" t="str">
        <f t="shared" si="0"/>
        <v>INSERT INTO pessoas VALUES (NULL,'158.726.120-35','Mario de Andrade',31818,'Rua dos Lirios',915,'Periferia','Nova Odessa','SP','55-16-8977-7897','M','mari.jpg','Magro');</v>
      </c>
      <c r="P9" s="3"/>
    </row>
    <row r="10" spans="1:16">
      <c r="A10" t="s">
        <v>216</v>
      </c>
      <c r="B10" s="3" t="s">
        <v>156</v>
      </c>
      <c r="C10" s="3" t="s">
        <v>98</v>
      </c>
      <c r="D10" s="24">
        <v>32213</v>
      </c>
      <c r="E10" s="23" t="s">
        <v>124</v>
      </c>
      <c r="F10" s="23">
        <v>101</v>
      </c>
      <c r="G10" s="23" t="s">
        <v>135</v>
      </c>
      <c r="H10" s="23" t="s">
        <v>141</v>
      </c>
      <c r="I10" s="23" t="s">
        <v>144</v>
      </c>
      <c r="J10" s="23" t="s">
        <v>176</v>
      </c>
      <c r="K10" s="23" t="s">
        <v>188</v>
      </c>
      <c r="L10" s="3" t="s">
        <v>198</v>
      </c>
      <c r="M10" s="23" t="s">
        <v>215</v>
      </c>
      <c r="N10" s="23"/>
      <c r="O10" s="3" t="str">
        <f t="shared" si="0"/>
        <v>INSERT INTO pessoas VALUES (NULL,'163.722.125-37','Santos Drumont',32213,'Rua dos Cogumelos',101,'Sudeste','Hortolandia','SP','55-19-3567-4568','M','sant.jpg','NA');</v>
      </c>
      <c r="P10" s="3"/>
    </row>
    <row r="11" spans="1:16">
      <c r="A11" t="s">
        <v>216</v>
      </c>
      <c r="B11" s="3" t="s">
        <v>157</v>
      </c>
      <c r="C11" s="3" t="s">
        <v>99</v>
      </c>
      <c r="D11" s="24">
        <v>32763</v>
      </c>
      <c r="E11" s="23" t="s">
        <v>125</v>
      </c>
      <c r="F11" s="23">
        <v>106</v>
      </c>
      <c r="G11" s="23" t="s">
        <v>136</v>
      </c>
      <c r="H11" s="23" t="s">
        <v>142</v>
      </c>
      <c r="I11" s="23" t="s">
        <v>144</v>
      </c>
      <c r="J11" s="23" t="s">
        <v>178</v>
      </c>
      <c r="K11" s="23" t="s">
        <v>188</v>
      </c>
      <c r="L11" s="3" t="s">
        <v>199</v>
      </c>
      <c r="M11" s="23" t="s">
        <v>215</v>
      </c>
      <c r="N11" s="23"/>
      <c r="O11" s="3" t="str">
        <f t="shared" si="0"/>
        <v>INSERT INTO pessoas VALUES (NULL,'168.718.130-39','Marcos Aurelio',32763,'Rua dos Cravos',106,'Nordeste','SBO','SP','55-16-8977-7897','M','marc.jpg','NA');</v>
      </c>
      <c r="P11" s="3"/>
    </row>
    <row r="12" spans="1:16">
      <c r="A12" t="s">
        <v>216</v>
      </c>
      <c r="B12" t="s">
        <v>158</v>
      </c>
      <c r="C12" s="3" t="s">
        <v>100</v>
      </c>
      <c r="D12" s="24">
        <v>30602</v>
      </c>
      <c r="E12" s="23" t="s">
        <v>126</v>
      </c>
      <c r="F12" s="23">
        <v>111</v>
      </c>
      <c r="G12" s="23" t="s">
        <v>137</v>
      </c>
      <c r="H12" s="23" t="s">
        <v>138</v>
      </c>
      <c r="I12" s="23" t="s">
        <v>144</v>
      </c>
      <c r="J12" s="23" t="s">
        <v>179</v>
      </c>
      <c r="K12" s="23" t="s">
        <v>188</v>
      </c>
      <c r="L12" t="s">
        <v>200</v>
      </c>
      <c r="M12" s="23" t="s">
        <v>215</v>
      </c>
      <c r="N12" s="23"/>
      <c r="O12" s="3" t="str">
        <f t="shared" si="0"/>
        <v>INSERT INTO pessoas VALUES (NULL,'173.714.135-41','Diego da Silva',30602,'Rua da Paz',111,'Colina','Americana','SP','55-19-3567-4564','M','dieg.jpg','NA');</v>
      </c>
    </row>
    <row r="13" spans="1:16">
      <c r="A13" t="s">
        <v>216</v>
      </c>
      <c r="B13" s="3" t="s">
        <v>159</v>
      </c>
      <c r="C13" s="23" t="s">
        <v>101</v>
      </c>
      <c r="D13" s="24">
        <v>29720</v>
      </c>
      <c r="E13" s="23" t="s">
        <v>119</v>
      </c>
      <c r="F13" s="23">
        <v>116</v>
      </c>
      <c r="G13" s="23" t="s">
        <v>130</v>
      </c>
      <c r="H13" s="23" t="s">
        <v>141</v>
      </c>
      <c r="I13" s="23" t="s">
        <v>144</v>
      </c>
      <c r="J13" s="23" t="s">
        <v>180</v>
      </c>
      <c r="K13" s="23" t="s">
        <v>188</v>
      </c>
      <c r="L13" t="s">
        <v>192</v>
      </c>
      <c r="M13" s="23" t="s">
        <v>215</v>
      </c>
      <c r="N13" s="23"/>
      <c r="O13" s="3" t="str">
        <f t="shared" si="0"/>
        <v>INSERT INTO pessoas VALUES (NULL,'178.710.140-43','Paulo Silva',29720,'Rua do Leite',116,'Parque Gramado','Hortolandia','SP','55-19-3567-4546','M','paul.jpg','NA');</v>
      </c>
    </row>
    <row r="14" spans="1:16">
      <c r="A14" t="s">
        <v>216</v>
      </c>
      <c r="B14" s="3" t="s">
        <v>160</v>
      </c>
      <c r="C14" s="23" t="s">
        <v>102</v>
      </c>
      <c r="D14" s="24">
        <v>33192</v>
      </c>
      <c r="E14" s="23" t="s">
        <v>120</v>
      </c>
      <c r="F14" s="23">
        <v>121</v>
      </c>
      <c r="G14" s="23" t="s">
        <v>131</v>
      </c>
      <c r="H14" s="23" t="s">
        <v>142</v>
      </c>
      <c r="I14" s="23" t="s">
        <v>144</v>
      </c>
      <c r="J14" s="23" t="s">
        <v>178</v>
      </c>
      <c r="K14" s="23" t="s">
        <v>189</v>
      </c>
      <c r="L14" t="s">
        <v>201</v>
      </c>
      <c r="M14" s="23" t="s">
        <v>211</v>
      </c>
      <c r="N14" s="23"/>
      <c r="O14" s="3" t="str">
        <f t="shared" si="0"/>
        <v>INSERT INTO pessoas VALUES (NULL,'183.706.145-21','Ana Maria Mortinho',33192,'Rua do Cafe',121,'Parque Florido','SBO','SP','55-16-8977-7897','F','ana .jpg','Gordo');</v>
      </c>
    </row>
    <row r="15" spans="1:16">
      <c r="A15" t="s">
        <v>216</v>
      </c>
      <c r="B15" s="3" t="s">
        <v>161</v>
      </c>
      <c r="C15" s="23" t="s">
        <v>103</v>
      </c>
      <c r="D15" s="24">
        <v>29327</v>
      </c>
      <c r="E15" s="23" t="s">
        <v>121</v>
      </c>
      <c r="F15" s="23">
        <v>116</v>
      </c>
      <c r="G15" s="23" t="s">
        <v>147</v>
      </c>
      <c r="H15" s="23" t="s">
        <v>146</v>
      </c>
      <c r="I15" s="23" t="s">
        <v>145</v>
      </c>
      <c r="J15" s="23" t="s">
        <v>175</v>
      </c>
      <c r="K15" s="23" t="s">
        <v>189</v>
      </c>
      <c r="L15" t="s">
        <v>202</v>
      </c>
      <c r="M15" s="23" t="s">
        <v>212</v>
      </c>
      <c r="N15" s="23"/>
      <c r="O15" s="3" t="str">
        <f t="shared" si="0"/>
        <v>INSERT INTO pessoas VALUES (NULL,'188.702.150-23','Julia Roberts',29327,'Rua do Acucar',116,'Rosolen','Blumenal','SC','55-45-4564-8798','F','juli.jpg','Magro');</v>
      </c>
    </row>
    <row r="16" spans="1:16">
      <c r="A16" t="s">
        <v>216</v>
      </c>
      <c r="B16" s="3" t="s">
        <v>162</v>
      </c>
      <c r="C16" s="23" t="s">
        <v>112</v>
      </c>
      <c r="D16" s="24">
        <v>29268</v>
      </c>
      <c r="E16" s="23" t="s">
        <v>122</v>
      </c>
      <c r="F16" s="3">
        <v>717</v>
      </c>
      <c r="G16" s="23" t="s">
        <v>133</v>
      </c>
      <c r="H16" s="23" t="s">
        <v>139</v>
      </c>
      <c r="I16" s="23" t="s">
        <v>144</v>
      </c>
      <c r="J16" s="23" t="s">
        <v>181</v>
      </c>
      <c r="K16" s="23" t="s">
        <v>189</v>
      </c>
      <c r="L16" t="s">
        <v>195</v>
      </c>
      <c r="M16" s="23" t="s">
        <v>213</v>
      </c>
      <c r="N16" s="23"/>
      <c r="O16" s="3" t="str">
        <f t="shared" si="0"/>
        <v>INSERT INTO pessoas VALUES (NULL,'193.698.155-25','Sandra de Sa',29268,'Rua das Rosas',717,'Centro','Sumare','SP','55-16-8977-4546','F','sand.jpg','Feio');</v>
      </c>
    </row>
    <row r="17" spans="1:15">
      <c r="A17" t="s">
        <v>216</v>
      </c>
      <c r="B17" s="3" t="s">
        <v>163</v>
      </c>
      <c r="C17" s="23" t="s">
        <v>104</v>
      </c>
      <c r="D17" s="24">
        <v>29329</v>
      </c>
      <c r="E17" s="23" t="s">
        <v>123</v>
      </c>
      <c r="F17" s="23">
        <v>1318</v>
      </c>
      <c r="G17" s="23" t="s">
        <v>134</v>
      </c>
      <c r="H17" s="23" t="s">
        <v>140</v>
      </c>
      <c r="I17" s="23" t="s">
        <v>144</v>
      </c>
      <c r="J17" s="23" t="s">
        <v>182</v>
      </c>
      <c r="K17" s="23" t="s">
        <v>189</v>
      </c>
      <c r="L17" t="s">
        <v>203</v>
      </c>
      <c r="M17" s="23" t="s">
        <v>214</v>
      </c>
      <c r="N17" s="23"/>
      <c r="O17" s="3" t="str">
        <f t="shared" si="0"/>
        <v>INSERT INTO pessoas VALUES (NULL,'198.694.160-27','Amanda Merlin',29329,'Rua dos Lirios',1318,'Periferia','Nova Odessa','SP','55-45-4564-5656','F','aman.jpg','Bonito');</v>
      </c>
    </row>
    <row r="18" spans="1:15">
      <c r="A18" t="s">
        <v>216</v>
      </c>
      <c r="B18" t="s">
        <v>164</v>
      </c>
      <c r="C18" s="23" t="s">
        <v>105</v>
      </c>
      <c r="D18" s="24">
        <v>31330</v>
      </c>
      <c r="E18" s="23" t="s">
        <v>124</v>
      </c>
      <c r="F18" s="3">
        <v>1919</v>
      </c>
      <c r="G18" s="23" t="s">
        <v>135</v>
      </c>
      <c r="H18" s="23" t="s">
        <v>141</v>
      </c>
      <c r="I18" s="23" t="s">
        <v>144</v>
      </c>
      <c r="J18" s="23" t="s">
        <v>183</v>
      </c>
      <c r="K18" s="23" t="s">
        <v>189</v>
      </c>
      <c r="L18" t="s">
        <v>204</v>
      </c>
      <c r="M18" s="23" t="s">
        <v>215</v>
      </c>
      <c r="N18" s="23"/>
      <c r="O18" s="3" t="str">
        <f t="shared" si="0"/>
        <v>INSERT INTO pessoas VALUES (NULL,'203.690.165-29','Fabiana Oliveira',31330,'Rua dos Cogumelos',1919,'Sudeste','Hortolandia','SP','55-19-3567-8989','F','fabi.jpg','NA');</v>
      </c>
    </row>
    <row r="19" spans="1:15">
      <c r="A19" t="s">
        <v>216</v>
      </c>
      <c r="B19" t="s">
        <v>165</v>
      </c>
      <c r="C19" s="23" t="s">
        <v>106</v>
      </c>
      <c r="D19" s="24">
        <v>29271</v>
      </c>
      <c r="E19" s="23" t="s">
        <v>125</v>
      </c>
      <c r="F19" s="23">
        <v>2520</v>
      </c>
      <c r="G19" s="23" t="s">
        <v>136</v>
      </c>
      <c r="H19" s="23" t="s">
        <v>142</v>
      </c>
      <c r="I19" s="23" t="s">
        <v>144</v>
      </c>
      <c r="J19" s="23" t="s">
        <v>178</v>
      </c>
      <c r="K19" s="23" t="s">
        <v>189</v>
      </c>
      <c r="L19" t="s">
        <v>205</v>
      </c>
      <c r="M19" s="23" t="s">
        <v>212</v>
      </c>
      <c r="N19" s="23"/>
      <c r="O19" s="3" t="str">
        <f t="shared" si="0"/>
        <v>INSERT INTO pessoas VALUES (NULL,'208.686.170-31','Rosana Garcia',29271,'Rua dos Cravos',2520,'Nordeste','SBO','SP','55-16-8977-7897','F','rosa.jpg','Magro');</v>
      </c>
    </row>
    <row r="20" spans="1:15">
      <c r="A20" t="s">
        <v>216</v>
      </c>
      <c r="B20" t="s">
        <v>166</v>
      </c>
      <c r="C20" s="23" t="s">
        <v>107</v>
      </c>
      <c r="D20" s="24">
        <v>29272</v>
      </c>
      <c r="E20" s="23" t="s">
        <v>126</v>
      </c>
      <c r="F20" s="3">
        <v>21</v>
      </c>
      <c r="G20" s="23" t="s">
        <v>137</v>
      </c>
      <c r="H20" s="23" t="s">
        <v>138</v>
      </c>
      <c r="I20" s="23" t="s">
        <v>144</v>
      </c>
      <c r="J20" s="23" t="s">
        <v>184</v>
      </c>
      <c r="K20" s="23" t="s">
        <v>189</v>
      </c>
      <c r="L20" t="s">
        <v>202</v>
      </c>
      <c r="M20" s="23" t="s">
        <v>215</v>
      </c>
      <c r="N20" s="23"/>
      <c r="O20" s="3" t="str">
        <f t="shared" si="0"/>
        <v>INSERT INTO pessoas VALUES (NULL,'213.682.175-33','Julia Lemos',29272,'Rua da Paz',21,'Colina','Americana','SP','55-19-3567-8949','F','juli.jpg','NA');</v>
      </c>
    </row>
    <row r="21" spans="1:15">
      <c r="A21" t="s">
        <v>216</v>
      </c>
      <c r="B21" t="s">
        <v>167</v>
      </c>
      <c r="C21" s="23" t="s">
        <v>108</v>
      </c>
      <c r="D21" s="24">
        <v>29302</v>
      </c>
      <c r="E21" s="23" t="s">
        <v>122</v>
      </c>
      <c r="F21" s="23">
        <v>456</v>
      </c>
      <c r="G21" s="23" t="s">
        <v>133</v>
      </c>
      <c r="H21" s="23" t="s">
        <v>139</v>
      </c>
      <c r="I21" s="23" t="s">
        <v>144</v>
      </c>
      <c r="J21" s="23" t="s">
        <v>185</v>
      </c>
      <c r="K21" s="23" t="s">
        <v>189</v>
      </c>
      <c r="L21" t="s">
        <v>206</v>
      </c>
      <c r="M21" s="23" t="s">
        <v>212</v>
      </c>
      <c r="N21" s="23"/>
      <c r="O21" s="3" t="str">
        <f t="shared" si="0"/>
        <v>INSERT INTO pessoas VALUES (NULL,'218.678.180-35','Silvia Prata',29302,'Rua das Rosas',456,'Centro','Sumare','SP','55-16-8977-7879','F','silv.jpg','Magro');</v>
      </c>
    </row>
    <row r="22" spans="1:15">
      <c r="A22" t="s">
        <v>216</v>
      </c>
      <c r="B22" t="s">
        <v>168</v>
      </c>
      <c r="C22" s="23" t="s">
        <v>109</v>
      </c>
      <c r="D22" s="24">
        <v>29578</v>
      </c>
      <c r="E22" s="23" t="s">
        <v>123</v>
      </c>
      <c r="F22" s="3">
        <v>4323</v>
      </c>
      <c r="G22" s="23" t="s">
        <v>134</v>
      </c>
      <c r="H22" s="23" t="s">
        <v>140</v>
      </c>
      <c r="I22" s="23" t="s">
        <v>144</v>
      </c>
      <c r="J22" s="23" t="s">
        <v>186</v>
      </c>
      <c r="K22" s="23" t="s">
        <v>189</v>
      </c>
      <c r="L22" t="s">
        <v>207</v>
      </c>
      <c r="M22" s="23" t="s">
        <v>215</v>
      </c>
      <c r="N22" s="23"/>
      <c r="O22" s="3" t="str">
        <f t="shared" si="0"/>
        <v>INSERT INTO pessoas VALUES (NULL,'223.674.185-37','Tatiana Lemos',29578,'Rua dos Lirios',4323,'Periferia','Nova Odessa','SP','55-19-3565-4566','F','tati.jpg','NA');</v>
      </c>
    </row>
    <row r="23" spans="1:15">
      <c r="A23" t="s">
        <v>216</v>
      </c>
      <c r="B23" t="s">
        <v>169</v>
      </c>
      <c r="C23" s="23" t="s">
        <v>110</v>
      </c>
      <c r="D23" s="24">
        <v>29275</v>
      </c>
      <c r="E23" s="23" t="s">
        <v>124</v>
      </c>
      <c r="F23" s="23">
        <v>8190</v>
      </c>
      <c r="G23" s="23" t="s">
        <v>135</v>
      </c>
      <c r="H23" s="23" t="s">
        <v>141</v>
      </c>
      <c r="I23" s="23" t="s">
        <v>144</v>
      </c>
      <c r="J23" s="23" t="s">
        <v>187</v>
      </c>
      <c r="K23" s="23" t="s">
        <v>188</v>
      </c>
      <c r="L23" t="s">
        <v>208</v>
      </c>
      <c r="M23" s="23" t="s">
        <v>215</v>
      </c>
      <c r="N23" s="23"/>
      <c r="O23" s="3" t="str">
        <f t="shared" si="0"/>
        <v>INSERT INTO pessoas VALUES (NULL,'228.670.190-39','Mauvino Salvador',29275,'Rua dos Cogumelos',8190,'Sudeste','Hortolandia','SP','55-19-3564-4445','M','mauv.jpg','NA');</v>
      </c>
    </row>
    <row r="24" spans="1:15">
      <c r="A24" t="s">
        <v>216</v>
      </c>
      <c r="B24" t="s">
        <v>170</v>
      </c>
      <c r="C24" s="23" t="s">
        <v>111</v>
      </c>
      <c r="D24" s="24">
        <v>30372</v>
      </c>
      <c r="E24" s="23" t="s">
        <v>125</v>
      </c>
      <c r="F24" s="23">
        <v>456</v>
      </c>
      <c r="G24" s="23" t="s">
        <v>136</v>
      </c>
      <c r="H24" s="23" t="s">
        <v>142</v>
      </c>
      <c r="I24" s="23" t="s">
        <v>144</v>
      </c>
      <c r="J24" s="23" t="s">
        <v>178</v>
      </c>
      <c r="K24" s="23" t="s">
        <v>189</v>
      </c>
      <c r="L24" t="s">
        <v>209</v>
      </c>
      <c r="M24" s="23" t="s">
        <v>215</v>
      </c>
      <c r="N24" s="23"/>
      <c r="O24" s="3" t="str">
        <f t="shared" si="0"/>
        <v>INSERT INTO pessoas VALUES (NULL,'233.666.195-41','Andre Sa',30372,'Rua dos Cravos',456,'Nordeste','SBO','SP','55-16-8977-7897','F','andr.jpg','NA');</v>
      </c>
    </row>
    <row r="25" spans="1:15">
      <c r="A25" t="s">
        <v>216</v>
      </c>
      <c r="B25" t="s">
        <v>171</v>
      </c>
      <c r="C25" s="23" t="s">
        <v>113</v>
      </c>
      <c r="D25" s="24">
        <v>29459</v>
      </c>
      <c r="E25" s="23" t="s">
        <v>126</v>
      </c>
      <c r="F25" s="23">
        <v>546</v>
      </c>
      <c r="G25" s="23" t="s">
        <v>137</v>
      </c>
      <c r="H25" s="23" t="s">
        <v>138</v>
      </c>
      <c r="I25" s="23" t="s">
        <v>144</v>
      </c>
      <c r="J25" s="23" t="s">
        <v>184</v>
      </c>
      <c r="K25" s="23" t="s">
        <v>189</v>
      </c>
      <c r="L25" t="s">
        <v>206</v>
      </c>
      <c r="M25" s="23" t="s">
        <v>215</v>
      </c>
      <c r="N25" s="23"/>
      <c r="O25" s="3" t="str">
        <f t="shared" si="0"/>
        <v>INSERT INTO pessoas VALUES (NULL,'238.662.200-43','Silvia Diniz',29459,'Rua da Paz',546,'Colina','Americana','SP','55-19-3567-8949','F','silv.jpg','NA');</v>
      </c>
    </row>
    <row r="26" spans="1:15">
      <c r="A26" t="s">
        <v>216</v>
      </c>
      <c r="B26" t="s">
        <v>172</v>
      </c>
      <c r="C26" s="23" t="s">
        <v>114</v>
      </c>
      <c r="D26" s="24">
        <v>32351</v>
      </c>
      <c r="E26" s="23" t="s">
        <v>119</v>
      </c>
      <c r="F26" s="23">
        <v>46</v>
      </c>
      <c r="G26" s="23" t="s">
        <v>130</v>
      </c>
      <c r="H26" s="23" t="s">
        <v>141</v>
      </c>
      <c r="I26" s="23" t="s">
        <v>144</v>
      </c>
      <c r="J26" s="23" t="s">
        <v>185</v>
      </c>
      <c r="K26" s="23" t="s">
        <v>188</v>
      </c>
      <c r="L26" t="s">
        <v>197</v>
      </c>
      <c r="M26" s="23" t="s">
        <v>212</v>
      </c>
      <c r="N26" s="23"/>
      <c r="O26" s="3" t="str">
        <f t="shared" si="0"/>
        <v>INSERT INTO pessoas VALUES (NULL,'243.658.205-35','Mario Gate',32351,'Rua do Leite',46,'Parque Gramado','Hortolandia','SP','55-16-8977-7879','M','mari.jpg','Magro');</v>
      </c>
    </row>
    <row r="27" spans="1:15">
      <c r="A27" t="s">
        <v>216</v>
      </c>
      <c r="B27" t="s">
        <v>173</v>
      </c>
      <c r="C27" s="23" t="s">
        <v>115</v>
      </c>
      <c r="D27" s="24">
        <v>32536</v>
      </c>
      <c r="E27" s="23" t="s">
        <v>120</v>
      </c>
      <c r="F27" s="23">
        <v>459</v>
      </c>
      <c r="G27" s="23" t="s">
        <v>131</v>
      </c>
      <c r="H27" s="23" t="s">
        <v>142</v>
      </c>
      <c r="I27" s="23" t="s">
        <v>144</v>
      </c>
      <c r="J27" s="23" t="s">
        <v>186</v>
      </c>
      <c r="K27" s="23" t="s">
        <v>188</v>
      </c>
      <c r="L27" t="s">
        <v>210</v>
      </c>
      <c r="M27" s="23" t="s">
        <v>213</v>
      </c>
      <c r="N27" s="23"/>
      <c r="O27" s="3" t="str">
        <f t="shared" si="0"/>
        <v>INSERT INTO pessoas VALUES (NULL,'248.654.210-37','Jorge Tadeu',32536,'Rua do Cafe',459,'Parque Florido','SBO','SP','55-19-3565-4566','M','jorg.jpg','Feio');</v>
      </c>
    </row>
    <row r="28" spans="1:15">
      <c r="E28" s="23"/>
      <c r="F28" s="3"/>
      <c r="G28" s="23"/>
      <c r="H28" s="23"/>
      <c r="I28" s="23"/>
      <c r="J28" s="23"/>
    </row>
    <row r="29" spans="1:15">
      <c r="E29" s="23"/>
      <c r="F29" s="3"/>
      <c r="G29" s="23"/>
      <c r="H29" s="23"/>
      <c r="I29" s="23"/>
      <c r="J29" s="23"/>
    </row>
  </sheetData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DBESCOLA Access 1.0</vt:lpstr>
      <vt:lpstr>DBESCOLA Access 1.1</vt:lpstr>
      <vt:lpstr>Pessoas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cp:lastPrinted>2012-03-24T16:05:50Z</cp:lastPrinted>
  <dcterms:created xsi:type="dcterms:W3CDTF">2012-03-23T22:43:18Z</dcterms:created>
  <dcterms:modified xsi:type="dcterms:W3CDTF">2012-03-30T23:36:33Z</dcterms:modified>
</cp:coreProperties>
</file>