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ofessor\Documents\FinanceiraXPTO\"/>
    </mc:Choice>
  </mc:AlternateContent>
  <xr:revisionPtr revIDLastSave="0" documentId="13_ncr:1_{E811A2F6-8ECC-4165-B7ED-A47BF8CF657B}" xr6:coauthVersionLast="47" xr6:coauthVersionMax="47" xr10:uidLastSave="{00000000-0000-0000-0000-000000000000}"/>
  <bookViews>
    <workbookView xWindow="-120" yWindow="-120" windowWidth="29040" windowHeight="15840" xr2:uid="{B40FE292-F566-46EE-A68B-7A92EA5FD458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1" l="1"/>
  <c r="E3" i="1" s="1"/>
  <c r="F3" i="1" s="1"/>
  <c r="D4" i="1"/>
  <c r="E4" i="1" s="1"/>
  <c r="F4" i="1" s="1"/>
  <c r="D5" i="1"/>
  <c r="E5" i="1" s="1"/>
  <c r="F5" i="1" s="1"/>
  <c r="D7" i="1"/>
  <c r="E7" i="1" s="1"/>
  <c r="F7" i="1" s="1"/>
  <c r="D8" i="1"/>
  <c r="E8" i="1" s="1"/>
  <c r="F8" i="1" s="1"/>
  <c r="D9" i="1"/>
  <c r="E9" i="1" s="1"/>
  <c r="F9" i="1" s="1"/>
  <c r="D10" i="1"/>
  <c r="E10" i="1" s="1"/>
  <c r="F10" i="1" s="1"/>
  <c r="D11" i="1"/>
  <c r="E11" i="1" s="1"/>
  <c r="F11" i="1" s="1"/>
  <c r="D12" i="1"/>
  <c r="E12" i="1" s="1"/>
  <c r="F12" i="1" s="1"/>
  <c r="D13" i="1"/>
  <c r="E13" i="1" s="1"/>
  <c r="F13" i="1" s="1"/>
  <c r="D14" i="1"/>
  <c r="E14" i="1" s="1"/>
  <c r="F14" i="1" s="1"/>
  <c r="D15" i="1"/>
  <c r="E15" i="1" s="1"/>
  <c r="F15" i="1" s="1"/>
  <c r="D16" i="1"/>
  <c r="E16" i="1" s="1"/>
  <c r="F16" i="1" s="1"/>
  <c r="D17" i="1"/>
  <c r="E17" i="1" s="1"/>
  <c r="F17" i="1" s="1"/>
  <c r="D18" i="1"/>
  <c r="E18" i="1" s="1"/>
  <c r="F18" i="1" s="1"/>
  <c r="D19" i="1"/>
  <c r="E19" i="1" s="1"/>
  <c r="F19" i="1" s="1"/>
  <c r="D20" i="1"/>
  <c r="E20" i="1" s="1"/>
  <c r="F20" i="1" s="1"/>
  <c r="D21" i="1"/>
  <c r="E21" i="1" s="1"/>
  <c r="F21" i="1" s="1"/>
  <c r="D22" i="1"/>
  <c r="E22" i="1" s="1"/>
  <c r="F22" i="1" s="1"/>
  <c r="D23" i="1"/>
  <c r="E23" i="1" s="1"/>
  <c r="F23" i="1" s="1"/>
  <c r="D24" i="1"/>
  <c r="E24" i="1" s="1"/>
  <c r="F24" i="1" s="1"/>
  <c r="D25" i="1"/>
  <c r="E25" i="1" s="1"/>
  <c r="F25" i="1" s="1"/>
  <c r="D26" i="1"/>
  <c r="E26" i="1" s="1"/>
  <c r="F26" i="1" s="1"/>
  <c r="D27" i="1"/>
  <c r="E27" i="1" s="1"/>
  <c r="F27" i="1" s="1"/>
  <c r="D28" i="1"/>
  <c r="E28" i="1" s="1"/>
  <c r="F28" i="1" s="1"/>
  <c r="D29" i="1"/>
  <c r="E29" i="1" s="1"/>
  <c r="F29" i="1" s="1"/>
  <c r="D30" i="1"/>
  <c r="E30" i="1" s="1"/>
  <c r="F30" i="1" s="1"/>
  <c r="D31" i="1"/>
  <c r="E31" i="1" s="1"/>
  <c r="F31" i="1" s="1"/>
  <c r="D32" i="1"/>
  <c r="E32" i="1" s="1"/>
  <c r="F32" i="1" s="1"/>
  <c r="D33" i="1"/>
  <c r="E33" i="1" s="1"/>
  <c r="F33" i="1" s="1"/>
  <c r="D34" i="1"/>
  <c r="E34" i="1" s="1"/>
  <c r="F34" i="1" s="1"/>
  <c r="D35" i="1"/>
  <c r="E35" i="1" s="1"/>
  <c r="F35" i="1" s="1"/>
  <c r="D37" i="1"/>
  <c r="E37" i="1" s="1"/>
  <c r="F37" i="1" s="1"/>
  <c r="D38" i="1"/>
  <c r="E38" i="1" s="1"/>
  <c r="F38" i="1" s="1"/>
  <c r="D36" i="1"/>
  <c r="E36" i="1" s="1"/>
  <c r="F36" i="1" s="1"/>
  <c r="D6" i="1"/>
  <c r="E6" i="1" s="1"/>
  <c r="F6" i="1" s="1"/>
  <c r="D2" i="1"/>
  <c r="E2" i="1" s="1"/>
  <c r="F2" i="1" s="1"/>
</calcChain>
</file>

<file path=xl/sharedStrings.xml><?xml version="1.0" encoding="utf-8"?>
<sst xmlns="http://schemas.openxmlformats.org/spreadsheetml/2006/main" count="43" uniqueCount="43">
  <si>
    <t>Allan Cesar da Silva</t>
  </si>
  <si>
    <t>Ana Júlia Moreira Vieira</t>
  </si>
  <si>
    <t>Augusto Cezar da Silva</t>
  </si>
  <si>
    <t>Bárbara Caroline Bueno da Silva</t>
  </si>
  <si>
    <t>Daniel Souza da Silva</t>
  </si>
  <si>
    <t>Danilo Alves Falcirolli</t>
  </si>
  <si>
    <t>Danilo Berimni Soares</t>
  </si>
  <si>
    <t>Diogo Henrique Medeiros</t>
  </si>
  <si>
    <t>Elian de Oliveira Moraes</t>
  </si>
  <si>
    <t>Éryk Mateus Bento</t>
  </si>
  <si>
    <t>Felipe Henrique Lopes Gabriel</t>
  </si>
  <si>
    <t>Felipe Reis de Oliveira</t>
  </si>
  <si>
    <t>Gabriel Alex Sandro Soares Lançoni</t>
  </si>
  <si>
    <t>Gabriel Vital Ferreira</t>
  </si>
  <si>
    <t>Giuliano Treuko Muroni</t>
  </si>
  <si>
    <t>Gustavo Henrique Rocha de Oliveira</t>
  </si>
  <si>
    <t>Helena Frasson Delangelica</t>
  </si>
  <si>
    <t>Jaqueline Dias Oliveira</t>
  </si>
  <si>
    <t>Kailane Debernardi Oliveira</t>
  </si>
  <si>
    <t>Larissa Ferreira Pardim</t>
  </si>
  <si>
    <t>Lavínia Barbosa de Sá</t>
  </si>
  <si>
    <t>Leonardo Panigassi Imenes</t>
  </si>
  <si>
    <t>Letícia Luany dos Santos</t>
  </si>
  <si>
    <t>Matheus Belarmino Pignata</t>
  </si>
  <si>
    <t>Matheus Ricardo Belli</t>
  </si>
  <si>
    <t>Michael José da Silva</t>
  </si>
  <si>
    <t>Michael Leonardo Chaves Medeiros</t>
  </si>
  <si>
    <t>Paula Rosana de Souza Braga</t>
  </si>
  <si>
    <t>Rafael Bartulic Tieppo</t>
  </si>
  <si>
    <t>Rafael Fernandes de Faria</t>
  </si>
  <si>
    <t>Raul Machado Mariano</t>
  </si>
  <si>
    <t>Roberto Donisete Pereira Dias</t>
  </si>
  <si>
    <t>Rodrigo Aparecido de Morais</t>
  </si>
  <si>
    <t>Vitor Hugo Ramos Silva</t>
  </si>
  <si>
    <t>Vitor Leme Corrêa</t>
  </si>
  <si>
    <t>Victória Rosa dos Santos</t>
  </si>
  <si>
    <t>Carlos Roberto de Oliveira Júnior</t>
  </si>
  <si>
    <t>Cliente</t>
  </si>
  <si>
    <t>Valores</t>
  </si>
  <si>
    <t>Vencimento</t>
  </si>
  <si>
    <t>Situação</t>
  </si>
  <si>
    <t>Multa 1%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</si>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</sst>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Protection="1">
      <protection locked="0"/>
    </xf>
    <xf numFmtId="0" fontId="2" fillId="0" borderId="0" xfId="0" applyFont="1"/>
    <xf numFmtId="44" fontId="0" fillId="0" borderId="0" xfId="1" applyFont="1"/>
    <xf numFmtId="14" fontId="0" fillId="0" borderId="0" xfId="0" applyNumberFormat="1"/>
    <xf numFmtId="2" fontId="0" fillId="0" borderId="0" xfId="0" applyNumberFormat="1" applyFont="1"/>
    <xf numFmtId="14" fontId="2" fillId="0" borderId="0" xfId="0" applyNumberFormat="1" applyFont="1"/>
    <xf numFmtId="44" fontId="0" fillId="0" borderId="0" xfId="0" applyNumberFormat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DD3F4-CAB8-4BCC-A7DD-7FDD66CF347D}">
  <dimension ref="A1:F38"/>
  <sheetViews>
    <sheetView tabSelected="1" zoomScale="220" zoomScaleNormal="220" workbookViewId="0"/>
  </sheetViews>
  <sheetFormatPr defaultRowHeight="15" x14ac:dyDescent="0.25"/>
  <cols>
    <col min="1" max="1" width="33.42578125" bestFit="1" customWidth="1"/>
    <col min="2" max="2" width="12.140625" bestFit="1" customWidth="1"/>
    <col min="3" max="3" width="11.85546875" bestFit="1" customWidth="1"/>
    <col min="4" max="5" width="10.7109375" bestFit="1" customWidth="1"/>
    <col min="6" max="6" width="12.140625" bestFit="1" customWidth="1"/>
  </cols>
  <sheetData>
    <row r="1" spans="1:6" x14ac:dyDescent="0.25">
      <c r="A1" s="2" t="s">
        <v>37</v>
      </c>
      <c r="B1" s="2" t="s">
        <v>38</v>
      </c>
      <c r="C1" s="2" t="s">
        <v>39</v>
      </c>
      <c r="D1" s="6" t="s">
        <v>40</v>
      </c>
      <c r="E1" s="2" t="s">
        <v>41</v>
      </c>
      <c r="F1" s="2" t="s">
        <v>42</v>
      </c>
    </row>
    <row r="2" spans="1:6" x14ac:dyDescent="0.25">
      <c r="A2" s="1" t="s">
        <v>0</v>
      </c>
      <c r="B2" s="3">
        <v>8785</v>
      </c>
      <c r="C2" s="4">
        <v>44674</v>
      </c>
      <c r="D2" s="5" t="str">
        <f ca="1">IF(C2&gt;TODAY(),"Em dia","Em atraso")</f>
        <v>Em atraso</v>
      </c>
      <c r="E2" s="3">
        <f ca="1">IF(D2="Em atraso",B2*1%,0)</f>
        <v>87.850000000000009</v>
      </c>
      <c r="F2" s="7">
        <f ca="1">B2+E2</f>
        <v>8872.85</v>
      </c>
    </row>
    <row r="3" spans="1:6" x14ac:dyDescent="0.25">
      <c r="A3" s="1" t="s">
        <v>1</v>
      </c>
      <c r="B3" s="3">
        <v>6478</v>
      </c>
      <c r="C3" s="4">
        <v>44722</v>
      </c>
      <c r="D3" s="5" t="str">
        <f ca="1">IF(C3&gt;TODAY(),"Em dia","Em atraso")</f>
        <v>Em dia</v>
      </c>
      <c r="E3" s="3">
        <f ca="1">IF(D3="Em atraso",B3*1%,0)</f>
        <v>0</v>
      </c>
      <c r="F3" s="7">
        <f ca="1">B3+E3</f>
        <v>6478</v>
      </c>
    </row>
    <row r="4" spans="1:6" x14ac:dyDescent="0.25">
      <c r="A4" s="1" t="s">
        <v>2</v>
      </c>
      <c r="B4" s="3">
        <v>906</v>
      </c>
      <c r="C4" s="4">
        <v>44688</v>
      </c>
      <c r="D4" s="5" t="str">
        <f ca="1">IF(C4&gt;TODAY(),"Em dia","Em atraso")</f>
        <v>Em atraso</v>
      </c>
      <c r="E4" s="3">
        <f ca="1">IF(D4="Em atraso",B4*1%,0)</f>
        <v>9.06</v>
      </c>
      <c r="F4" s="7">
        <f ca="1">B4+E4</f>
        <v>915.06</v>
      </c>
    </row>
    <row r="5" spans="1:6" x14ac:dyDescent="0.25">
      <c r="A5" s="1" t="s">
        <v>3</v>
      </c>
      <c r="B5" s="3">
        <v>3062</v>
      </c>
      <c r="C5" s="4">
        <v>44683</v>
      </c>
      <c r="D5" s="5" t="str">
        <f ca="1">IF(C5&gt;TODAY(),"Em dia","Em atraso")</f>
        <v>Em atraso</v>
      </c>
      <c r="E5" s="3">
        <f ca="1">IF(D5="Em atraso",B5*1%,0)</f>
        <v>30.62</v>
      </c>
      <c r="F5" s="7">
        <f ca="1">B5+E5</f>
        <v>3092.62</v>
      </c>
    </row>
    <row r="6" spans="1:6" x14ac:dyDescent="0.25">
      <c r="A6" s="1" t="s">
        <v>36</v>
      </c>
      <c r="B6" s="3">
        <v>1148</v>
      </c>
      <c r="C6" s="4">
        <v>44714</v>
      </c>
      <c r="D6" s="5" t="str">
        <f ca="1">IF(C6&gt;TODAY(),"Em dia","Em atraso")</f>
        <v>Em dia</v>
      </c>
      <c r="E6" s="3">
        <f ca="1">IF(D6="Em atraso",B6*1%,0)</f>
        <v>0</v>
      </c>
      <c r="F6" s="7">
        <f ca="1">B6+E6</f>
        <v>1148</v>
      </c>
    </row>
    <row r="7" spans="1:6" x14ac:dyDescent="0.25">
      <c r="A7" s="1" t="s">
        <v>4</v>
      </c>
      <c r="B7" s="3">
        <v>760</v>
      </c>
      <c r="C7" s="4">
        <v>44708</v>
      </c>
      <c r="D7" s="5" t="str">
        <f ca="1">IF(C7&gt;TODAY(),"Em dia","Em atraso")</f>
        <v>Em dia</v>
      </c>
      <c r="E7" s="3">
        <f ca="1">IF(D7="Em atraso",B7*1%,0)</f>
        <v>0</v>
      </c>
      <c r="F7" s="7">
        <f ca="1">B7+E7</f>
        <v>760</v>
      </c>
    </row>
    <row r="8" spans="1:6" x14ac:dyDescent="0.25">
      <c r="A8" s="1" t="s">
        <v>5</v>
      </c>
      <c r="B8" s="3">
        <v>4637</v>
      </c>
      <c r="C8" s="4">
        <v>44695</v>
      </c>
      <c r="D8" s="5" t="str">
        <f ca="1">IF(C8&gt;TODAY(),"Em dia","Em atraso")</f>
        <v>Em atraso</v>
      </c>
      <c r="E8" s="3">
        <f ca="1">IF(D8="Em atraso",B8*1%,0)</f>
        <v>46.37</v>
      </c>
      <c r="F8" s="7">
        <f ca="1">B8+E8</f>
        <v>4683.37</v>
      </c>
    </row>
    <row r="9" spans="1:6" x14ac:dyDescent="0.25">
      <c r="A9" s="1" t="s">
        <v>6</v>
      </c>
      <c r="B9" s="3">
        <v>8726</v>
      </c>
      <c r="C9" s="4">
        <v>44675</v>
      </c>
      <c r="D9" s="5" t="str">
        <f ca="1">IF(C9&gt;TODAY(),"Em dia","Em atraso")</f>
        <v>Em atraso</v>
      </c>
      <c r="E9" s="3">
        <f ca="1">IF(D9="Em atraso",B9*1%,0)</f>
        <v>87.26</v>
      </c>
      <c r="F9" s="7">
        <f ca="1">B9+E9</f>
        <v>8813.26</v>
      </c>
    </row>
    <row r="10" spans="1:6" x14ac:dyDescent="0.25">
      <c r="A10" s="1" t="s">
        <v>7</v>
      </c>
      <c r="B10" s="3">
        <v>1499</v>
      </c>
      <c r="C10" s="4">
        <v>44670</v>
      </c>
      <c r="D10" s="5" t="str">
        <f ca="1">IF(C10&gt;TODAY(),"Em dia","Em atraso")</f>
        <v>Em atraso</v>
      </c>
      <c r="E10" s="3">
        <f ca="1">IF(D10="Em atraso",B10*1%,0)</f>
        <v>14.99</v>
      </c>
      <c r="F10" s="7">
        <f ca="1">B10+E10</f>
        <v>1513.99</v>
      </c>
    </row>
    <row r="11" spans="1:6" x14ac:dyDescent="0.25">
      <c r="A11" s="1" t="s">
        <v>8</v>
      </c>
      <c r="B11" s="3">
        <v>1113</v>
      </c>
      <c r="C11" s="4">
        <v>44690</v>
      </c>
      <c r="D11" s="5" t="str">
        <f ca="1">IF(C11&gt;TODAY(),"Em dia","Em atraso")</f>
        <v>Em atraso</v>
      </c>
      <c r="E11" s="3">
        <f ca="1">IF(D11="Em atraso",B11*1%,0)</f>
        <v>11.13</v>
      </c>
      <c r="F11" s="7">
        <f ca="1">B11+E11</f>
        <v>1124.1300000000001</v>
      </c>
    </row>
    <row r="12" spans="1:6" x14ac:dyDescent="0.25">
      <c r="A12" s="1" t="s">
        <v>9</v>
      </c>
      <c r="B12" s="3">
        <v>5850</v>
      </c>
      <c r="C12" s="4">
        <v>44675</v>
      </c>
      <c r="D12" s="5" t="str">
        <f ca="1">IF(C12&gt;TODAY(),"Em dia","Em atraso")</f>
        <v>Em atraso</v>
      </c>
      <c r="E12" s="3">
        <f ca="1">IF(D12="Em atraso",B12*1%,0)</f>
        <v>58.5</v>
      </c>
      <c r="F12" s="7">
        <f ca="1">B12+E12</f>
        <v>5908.5</v>
      </c>
    </row>
    <row r="13" spans="1:6" x14ac:dyDescent="0.25">
      <c r="A13" s="1" t="s">
        <v>10</v>
      </c>
      <c r="B13" s="3">
        <v>7543</v>
      </c>
      <c r="C13" s="4">
        <v>44679</v>
      </c>
      <c r="D13" s="5" t="str">
        <f ca="1">IF(C13&gt;TODAY(),"Em dia","Em atraso")</f>
        <v>Em atraso</v>
      </c>
      <c r="E13" s="3">
        <f ca="1">IF(D13="Em atraso",B13*1%,0)</f>
        <v>75.430000000000007</v>
      </c>
      <c r="F13" s="7">
        <f ca="1">B13+E13</f>
        <v>7618.43</v>
      </c>
    </row>
    <row r="14" spans="1:6" x14ac:dyDescent="0.25">
      <c r="A14" s="1" t="s">
        <v>11</v>
      </c>
      <c r="B14" s="3">
        <v>4550</v>
      </c>
      <c r="C14" s="4">
        <v>44709</v>
      </c>
      <c r="D14" s="5" t="str">
        <f ca="1">IF(C14&gt;TODAY(),"Em dia","Em atraso")</f>
        <v>Em dia</v>
      </c>
      <c r="E14" s="3">
        <f ca="1">IF(D14="Em atraso",B14*1%,0)</f>
        <v>0</v>
      </c>
      <c r="F14" s="7">
        <f ca="1">B14+E14</f>
        <v>4550</v>
      </c>
    </row>
    <row r="15" spans="1:6" x14ac:dyDescent="0.25">
      <c r="A15" s="1" t="s">
        <v>12</v>
      </c>
      <c r="B15" s="3">
        <v>9654</v>
      </c>
      <c r="C15" s="4">
        <v>44725</v>
      </c>
      <c r="D15" s="5" t="str">
        <f ca="1">IF(C15&gt;TODAY(),"Em dia","Em atraso")</f>
        <v>Em dia</v>
      </c>
      <c r="E15" s="3">
        <f ca="1">IF(D15="Em atraso",B15*1%,0)</f>
        <v>0</v>
      </c>
      <c r="F15" s="7">
        <f ca="1">B15+E15</f>
        <v>9654</v>
      </c>
    </row>
    <row r="16" spans="1:6" x14ac:dyDescent="0.25">
      <c r="A16" s="1" t="s">
        <v>13</v>
      </c>
      <c r="B16" s="3">
        <v>1665</v>
      </c>
      <c r="C16" s="4">
        <v>44679</v>
      </c>
      <c r="D16" s="5" t="str">
        <f ca="1">IF(C16&gt;TODAY(),"Em dia","Em atraso")</f>
        <v>Em atraso</v>
      </c>
      <c r="E16" s="3">
        <f ca="1">IF(D16="Em atraso",B16*1%,0)</f>
        <v>16.649999999999999</v>
      </c>
      <c r="F16" s="7">
        <f ca="1">B16+E16</f>
        <v>1681.65</v>
      </c>
    </row>
    <row r="17" spans="1:6" x14ac:dyDescent="0.25">
      <c r="A17" s="1" t="s">
        <v>14</v>
      </c>
      <c r="B17" s="3">
        <v>9059</v>
      </c>
      <c r="C17" s="4">
        <v>44716</v>
      </c>
      <c r="D17" s="5" t="str">
        <f ca="1">IF(C17&gt;TODAY(),"Em dia","Em atraso")</f>
        <v>Em dia</v>
      </c>
      <c r="E17" s="3">
        <f ca="1">IF(D17="Em atraso",B17*1%,0)</f>
        <v>0</v>
      </c>
      <c r="F17" s="7">
        <f ca="1">B17+E17</f>
        <v>9059</v>
      </c>
    </row>
    <row r="18" spans="1:6" x14ac:dyDescent="0.25">
      <c r="A18" s="1" t="s">
        <v>15</v>
      </c>
      <c r="B18" s="3">
        <v>5238</v>
      </c>
      <c r="C18" s="4">
        <v>44726</v>
      </c>
      <c r="D18" s="5" t="str">
        <f ca="1">IF(C18&gt;TODAY(),"Em dia","Em atraso")</f>
        <v>Em dia</v>
      </c>
      <c r="E18" s="3">
        <f ca="1">IF(D18="Em atraso",B18*1%,0)</f>
        <v>0</v>
      </c>
      <c r="F18" s="7">
        <f ca="1">B18+E18</f>
        <v>5238</v>
      </c>
    </row>
    <row r="19" spans="1:6" x14ac:dyDescent="0.25">
      <c r="A19" s="1" t="s">
        <v>16</v>
      </c>
      <c r="B19" s="3">
        <v>2917</v>
      </c>
      <c r="C19" s="4">
        <v>44689</v>
      </c>
      <c r="D19" s="5" t="str">
        <f ca="1">IF(C19&gt;TODAY(),"Em dia","Em atraso")</f>
        <v>Em atraso</v>
      </c>
      <c r="E19" s="3">
        <f ca="1">IF(D19="Em atraso",B19*1%,0)</f>
        <v>29.17</v>
      </c>
      <c r="F19" s="7">
        <f ca="1">B19+E19</f>
        <v>2946.17</v>
      </c>
    </row>
    <row r="20" spans="1:6" x14ac:dyDescent="0.25">
      <c r="A20" s="1" t="s">
        <v>17</v>
      </c>
      <c r="B20" s="3">
        <v>4522</v>
      </c>
      <c r="C20" s="4">
        <v>44705</v>
      </c>
      <c r="D20" s="5" t="str">
        <f ca="1">IF(C20&gt;TODAY(),"Em dia","Em atraso")</f>
        <v>Em dia</v>
      </c>
      <c r="E20" s="3">
        <f ca="1">IF(D20="Em atraso",B20*1%,0)</f>
        <v>0</v>
      </c>
      <c r="F20" s="7">
        <f ca="1">B20+E20</f>
        <v>4522</v>
      </c>
    </row>
    <row r="21" spans="1:6" x14ac:dyDescent="0.25">
      <c r="A21" s="1" t="s">
        <v>18</v>
      </c>
      <c r="B21" s="3">
        <v>9729</v>
      </c>
      <c r="C21" s="4">
        <v>44706</v>
      </c>
      <c r="D21" s="5" t="str">
        <f ca="1">IF(C21&gt;TODAY(),"Em dia","Em atraso")</f>
        <v>Em dia</v>
      </c>
      <c r="E21" s="3">
        <f ca="1">IF(D21="Em atraso",B21*1%,0)</f>
        <v>0</v>
      </c>
      <c r="F21" s="7">
        <f ca="1">B21+E21</f>
        <v>9729</v>
      </c>
    </row>
    <row r="22" spans="1:6" x14ac:dyDescent="0.25">
      <c r="A22" s="1" t="s">
        <v>19</v>
      </c>
      <c r="B22" s="3">
        <v>2347</v>
      </c>
      <c r="C22" s="4">
        <v>44669</v>
      </c>
      <c r="D22" s="5" t="str">
        <f ca="1">IF(C22&gt;TODAY(),"Em dia","Em atraso")</f>
        <v>Em atraso</v>
      </c>
      <c r="E22" s="3">
        <f ca="1">IF(D22="Em atraso",B22*1%,0)</f>
        <v>23.47</v>
      </c>
      <c r="F22" s="7">
        <f ca="1">B22+E22</f>
        <v>2370.4699999999998</v>
      </c>
    </row>
    <row r="23" spans="1:6" x14ac:dyDescent="0.25">
      <c r="A23" s="1" t="s">
        <v>20</v>
      </c>
      <c r="B23" s="3">
        <v>4941</v>
      </c>
      <c r="C23" s="4">
        <v>44679</v>
      </c>
      <c r="D23" s="5" t="str">
        <f ca="1">IF(C23&gt;TODAY(),"Em dia","Em atraso")</f>
        <v>Em atraso</v>
      </c>
      <c r="E23" s="3">
        <f ca="1">IF(D23="Em atraso",B23*1%,0)</f>
        <v>49.410000000000004</v>
      </c>
      <c r="F23" s="7">
        <f ca="1">B23+E23</f>
        <v>4990.41</v>
      </c>
    </row>
    <row r="24" spans="1:6" x14ac:dyDescent="0.25">
      <c r="A24" s="1" t="s">
        <v>21</v>
      </c>
      <c r="B24" s="3">
        <v>1526</v>
      </c>
      <c r="C24" s="4">
        <v>44701</v>
      </c>
      <c r="D24" s="5" t="str">
        <f ca="1">IF(C24&gt;TODAY(),"Em dia","Em atraso")</f>
        <v>Em dia</v>
      </c>
      <c r="E24" s="3">
        <f ca="1">IF(D24="Em atraso",B24*1%,0)</f>
        <v>0</v>
      </c>
      <c r="F24" s="7">
        <f ca="1">B24+E24</f>
        <v>1526</v>
      </c>
    </row>
    <row r="25" spans="1:6" x14ac:dyDescent="0.25">
      <c r="A25" s="1" t="s">
        <v>22</v>
      </c>
      <c r="B25" s="3">
        <v>7773</v>
      </c>
      <c r="C25" s="4">
        <v>44709</v>
      </c>
      <c r="D25" s="5" t="str">
        <f ca="1">IF(C25&gt;TODAY(),"Em dia","Em atraso")</f>
        <v>Em dia</v>
      </c>
      <c r="E25" s="3">
        <f ca="1">IF(D25="Em atraso",B25*1%,0)</f>
        <v>0</v>
      </c>
      <c r="F25" s="7">
        <f ca="1">B25+E25</f>
        <v>7773</v>
      </c>
    </row>
    <row r="26" spans="1:6" x14ac:dyDescent="0.25">
      <c r="A26" s="1" t="s">
        <v>23</v>
      </c>
      <c r="B26" s="3">
        <v>2714</v>
      </c>
      <c r="C26" s="4">
        <v>44673</v>
      </c>
      <c r="D26" s="5" t="str">
        <f ca="1">IF(C26&gt;TODAY(),"Em dia","Em atraso")</f>
        <v>Em atraso</v>
      </c>
      <c r="E26" s="3">
        <f ca="1">IF(D26="Em atraso",B26*1%,0)</f>
        <v>27.14</v>
      </c>
      <c r="F26" s="7">
        <f ca="1">B26+E26</f>
        <v>2741.14</v>
      </c>
    </row>
    <row r="27" spans="1:6" x14ac:dyDescent="0.25">
      <c r="A27" s="1" t="s">
        <v>24</v>
      </c>
      <c r="B27" s="3">
        <v>5247</v>
      </c>
      <c r="C27" s="4">
        <v>44676</v>
      </c>
      <c r="D27" s="5" t="str">
        <f ca="1">IF(C27&gt;TODAY(),"Em dia","Em atraso")</f>
        <v>Em atraso</v>
      </c>
      <c r="E27" s="3">
        <f ca="1">IF(D27="Em atraso",B27*1%,0)</f>
        <v>52.47</v>
      </c>
      <c r="F27" s="7">
        <f ca="1">B27+E27</f>
        <v>5299.47</v>
      </c>
    </row>
    <row r="28" spans="1:6" x14ac:dyDescent="0.25">
      <c r="A28" s="1" t="s">
        <v>25</v>
      </c>
      <c r="B28" s="3">
        <v>5781</v>
      </c>
      <c r="C28" s="4">
        <v>44685</v>
      </c>
      <c r="D28" s="5" t="str">
        <f ca="1">IF(C28&gt;TODAY(),"Em dia","Em atraso")</f>
        <v>Em atraso</v>
      </c>
      <c r="E28" s="3">
        <f ca="1">IF(D28="Em atraso",B28*1%,0)</f>
        <v>57.81</v>
      </c>
      <c r="F28" s="7">
        <f ca="1">B28+E28</f>
        <v>5838.81</v>
      </c>
    </row>
    <row r="29" spans="1:6" x14ac:dyDescent="0.25">
      <c r="A29" s="1" t="s">
        <v>26</v>
      </c>
      <c r="B29" s="3">
        <v>1439</v>
      </c>
      <c r="C29" s="4">
        <v>44713</v>
      </c>
      <c r="D29" s="5" t="str">
        <f ca="1">IF(C29&gt;TODAY(),"Em dia","Em atraso")</f>
        <v>Em dia</v>
      </c>
      <c r="E29" s="3">
        <f ca="1">IF(D29="Em atraso",B29*1%,0)</f>
        <v>0</v>
      </c>
      <c r="F29" s="7">
        <f ca="1">B29+E29</f>
        <v>1439</v>
      </c>
    </row>
    <row r="30" spans="1:6" x14ac:dyDescent="0.25">
      <c r="A30" s="1" t="s">
        <v>27</v>
      </c>
      <c r="B30" s="3">
        <v>7323</v>
      </c>
      <c r="C30" s="4">
        <v>44672</v>
      </c>
      <c r="D30" s="5" t="str">
        <f ca="1">IF(C30&gt;TODAY(),"Em dia","Em atraso")</f>
        <v>Em atraso</v>
      </c>
      <c r="E30" s="3">
        <f ca="1">IF(D30="Em atraso",B30*1%,0)</f>
        <v>73.23</v>
      </c>
      <c r="F30" s="7">
        <f ca="1">B30+E30</f>
        <v>7396.23</v>
      </c>
    </row>
    <row r="31" spans="1:6" x14ac:dyDescent="0.25">
      <c r="A31" s="1" t="s">
        <v>28</v>
      </c>
      <c r="B31" s="3">
        <v>7969</v>
      </c>
      <c r="C31" s="4">
        <v>44721</v>
      </c>
      <c r="D31" s="5" t="str">
        <f ca="1">IF(C31&gt;TODAY(),"Em dia","Em atraso")</f>
        <v>Em dia</v>
      </c>
      <c r="E31" s="3">
        <f ca="1">IF(D31="Em atraso",B31*1%,0)</f>
        <v>0</v>
      </c>
      <c r="F31" s="7">
        <f ca="1">B31+E31</f>
        <v>7969</v>
      </c>
    </row>
    <row r="32" spans="1:6" x14ac:dyDescent="0.25">
      <c r="A32" s="1" t="s">
        <v>29</v>
      </c>
      <c r="B32" s="3">
        <v>2197</v>
      </c>
      <c r="C32" s="4">
        <v>44724</v>
      </c>
      <c r="D32" s="5" t="str">
        <f ca="1">IF(C32&gt;TODAY(),"Em dia","Em atraso")</f>
        <v>Em dia</v>
      </c>
      <c r="E32" s="3">
        <f ca="1">IF(D32="Em atraso",B32*1%,0)</f>
        <v>0</v>
      </c>
      <c r="F32" s="7">
        <f ca="1">B32+E32</f>
        <v>2197</v>
      </c>
    </row>
    <row r="33" spans="1:6" x14ac:dyDescent="0.25">
      <c r="A33" s="1" t="s">
        <v>30</v>
      </c>
      <c r="B33" s="3">
        <v>7218</v>
      </c>
      <c r="C33" s="4">
        <v>44678</v>
      </c>
      <c r="D33" s="5" t="str">
        <f ca="1">IF(C33&gt;TODAY(),"Em dia","Em atraso")</f>
        <v>Em atraso</v>
      </c>
      <c r="E33" s="3">
        <f ca="1">IF(D33="Em atraso",B33*1%,0)</f>
        <v>72.180000000000007</v>
      </c>
      <c r="F33" s="7">
        <f ca="1">B33+E33</f>
        <v>7290.18</v>
      </c>
    </row>
    <row r="34" spans="1:6" x14ac:dyDescent="0.25">
      <c r="A34" s="1" t="s">
        <v>31</v>
      </c>
      <c r="B34" s="3">
        <v>2706</v>
      </c>
      <c r="C34" s="4">
        <v>44703</v>
      </c>
      <c r="D34" s="5" t="str">
        <f ca="1">IF(C34&gt;TODAY(),"Em dia","Em atraso")</f>
        <v>Em dia</v>
      </c>
      <c r="E34" s="3">
        <f ca="1">IF(D34="Em atraso",B34*1%,0)</f>
        <v>0</v>
      </c>
      <c r="F34" s="7">
        <f ca="1">B34+E34</f>
        <v>2706</v>
      </c>
    </row>
    <row r="35" spans="1:6" x14ac:dyDescent="0.25">
      <c r="A35" s="1" t="s">
        <v>32</v>
      </c>
      <c r="B35" s="3">
        <v>4624</v>
      </c>
      <c r="C35" s="4">
        <v>44713</v>
      </c>
      <c r="D35" s="5" t="str">
        <f ca="1">IF(C35&gt;TODAY(),"Em dia","Em atraso")</f>
        <v>Em dia</v>
      </c>
      <c r="E35" s="3">
        <f ca="1">IF(D35="Em atraso",B35*1%,0)</f>
        <v>0</v>
      </c>
      <c r="F35" s="7">
        <f ca="1">B35+E35</f>
        <v>4624</v>
      </c>
    </row>
    <row r="36" spans="1:6" x14ac:dyDescent="0.25">
      <c r="A36" s="1" t="s">
        <v>35</v>
      </c>
      <c r="B36" s="3">
        <v>8815</v>
      </c>
      <c r="C36" s="4">
        <v>44714</v>
      </c>
      <c r="D36" s="5" t="str">
        <f ca="1">IF(C36&gt;TODAY(),"Em dia","Em atraso")</f>
        <v>Em dia</v>
      </c>
      <c r="E36" s="3">
        <f ca="1">IF(D36="Em atraso",B36*1%,0)</f>
        <v>0</v>
      </c>
      <c r="F36" s="7">
        <f ca="1">B36+E36</f>
        <v>8815</v>
      </c>
    </row>
    <row r="37" spans="1:6" x14ac:dyDescent="0.25">
      <c r="A37" s="1" t="s">
        <v>33</v>
      </c>
      <c r="B37" s="3">
        <v>1201</v>
      </c>
      <c r="C37" s="4">
        <v>44671</v>
      </c>
      <c r="D37" s="5" t="str">
        <f ca="1">IF(C37&gt;TODAY(),"Em dia","Em atraso")</f>
        <v>Em atraso</v>
      </c>
      <c r="E37" s="3">
        <f ca="1">IF(D37="Em atraso",B37*1%,0)</f>
        <v>12.01</v>
      </c>
      <c r="F37" s="7">
        <f ca="1">B37+E37</f>
        <v>1213.01</v>
      </c>
    </row>
    <row r="38" spans="1:6" x14ac:dyDescent="0.25">
      <c r="A38" s="1" t="s">
        <v>34</v>
      </c>
      <c r="B38" s="3">
        <v>6763</v>
      </c>
      <c r="C38" s="4">
        <v>44700</v>
      </c>
      <c r="D38" s="5" t="str">
        <f ca="1">IF(C38&gt;TODAY(),"Em dia","Em atraso")</f>
        <v>Em dia</v>
      </c>
      <c r="E38" s="3">
        <f ca="1">IF(D38="Em atraso",B38*1%,0)</f>
        <v>0</v>
      </c>
      <c r="F38" s="7">
        <f ca="1">B38+E38</f>
        <v>6763</v>
      </c>
    </row>
  </sheetData>
  <sortState xmlns:xlrd2="http://schemas.microsoft.com/office/spreadsheetml/2017/richdata2" ref="A2:F38">
    <sortCondition ref="A1:A38"/>
  </sortState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Professor</dc:creator>
  <cp:lastModifiedBy>Professor</cp:lastModifiedBy>
  <dcterms:created xsi:type="dcterms:W3CDTF">2022-05-18T18:31:24Z</dcterms:created>
  <dcterms:modified xsi:type="dcterms:W3CDTF">2022-05-18T18:59:12Z</dcterms:modified>
</cp:coreProperties>
</file>