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ASTM E119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D4" i="1" s="1"/>
  <c r="C5" i="1"/>
  <c r="C6" i="1"/>
  <c r="C7" i="1"/>
  <c r="C8" i="1"/>
  <c r="C9" i="1"/>
  <c r="D9" i="1" s="1"/>
  <c r="C10" i="1"/>
  <c r="D10" i="1" s="1"/>
  <c r="C11" i="1"/>
  <c r="D11" i="1" s="1"/>
  <c r="C12" i="1"/>
  <c r="C13" i="1"/>
  <c r="C14" i="1"/>
  <c r="C15" i="1"/>
  <c r="C16" i="1"/>
  <c r="C17" i="1"/>
  <c r="D17" i="1" s="1"/>
  <c r="C18" i="1"/>
  <c r="D18" i="1" s="1"/>
  <c r="C19" i="1"/>
  <c r="D19" i="1" s="1"/>
  <c r="C20" i="1"/>
  <c r="C21" i="1"/>
  <c r="C22" i="1"/>
  <c r="C23" i="1"/>
  <c r="C24" i="1"/>
  <c r="C25" i="1"/>
  <c r="D25" i="1" s="1"/>
  <c r="C26" i="1"/>
  <c r="D26" i="1" s="1"/>
  <c r="C27" i="1"/>
  <c r="D27" i="1" s="1"/>
  <c r="C28" i="1"/>
  <c r="C29" i="1"/>
  <c r="C30" i="1"/>
  <c r="C31" i="1"/>
  <c r="C32" i="1"/>
  <c r="C33" i="1"/>
  <c r="D33" i="1" s="1"/>
  <c r="C34" i="1"/>
  <c r="D34" i="1" s="1"/>
  <c r="C35" i="1"/>
  <c r="D35" i="1" s="1"/>
  <c r="C36" i="1"/>
  <c r="C37" i="1"/>
  <c r="C38" i="1"/>
  <c r="C39" i="1"/>
  <c r="D5" i="1"/>
  <c r="D6" i="1"/>
  <c r="D7" i="1"/>
  <c r="D8" i="1"/>
  <c r="D12" i="1"/>
  <c r="D13" i="1"/>
  <c r="D14" i="1"/>
  <c r="D15" i="1"/>
  <c r="D16" i="1"/>
  <c r="D20" i="1"/>
  <c r="D21" i="1"/>
  <c r="D22" i="1"/>
  <c r="D23" i="1"/>
  <c r="D24" i="1"/>
  <c r="D28" i="1"/>
  <c r="D29" i="1"/>
  <c r="D30" i="1"/>
  <c r="D31" i="1"/>
  <c r="D32" i="1"/>
  <c r="D36" i="1"/>
  <c r="D37" i="1"/>
  <c r="D38" i="1"/>
  <c r="D39" i="1"/>
  <c r="D3" i="1"/>
  <c r="I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2" i="2"/>
  <c r="C3" i="1"/>
  <c r="B34" i="1"/>
  <c r="B35" i="1"/>
  <c r="B36" i="1"/>
  <c r="B37" i="1"/>
  <c r="B38" i="1"/>
  <c r="B3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" i="1"/>
</calcChain>
</file>

<file path=xl/sharedStrings.xml><?xml version="1.0" encoding="utf-8"?>
<sst xmlns="http://schemas.openxmlformats.org/spreadsheetml/2006/main" count="6" uniqueCount="6">
  <si>
    <t>Effect [°F]</t>
  </si>
  <si>
    <t>Time [°C]</t>
  </si>
  <si>
    <r>
      <t>= -1E-06x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+ 0,0002x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- 0,0206x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+ 0,9078x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- 21,498x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+ 268,43x + 28,529</t>
    </r>
  </si>
  <si>
    <t>Time 
[min]</t>
  </si>
  <si>
    <t>ISO 834-1 / EN 1363-1
[°C]</t>
  </si>
  <si>
    <t>ASTM E119
[°F]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</si>
</sst>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rgb="FF111111"/>
      <name val="Arial"/>
      <family val="2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'ASTM E119'!$B$1</c:f>
              <c:strCache>
                <c:ptCount val="1"/>
                <c:pt idx="0">
                  <c:v>Effect [°F]</c:v>
                </c:pt>
              </c:strCache>
            </c:strRef>
          </c:tx>
          <c:marker>
            <c:symbol val="none"/>
          </c:marker>
          <c:trendline>
            <c:trendlineType val="poly"/>
            <c:order val="6"/>
            <c:dispRSqr val="0"/>
            <c:dispEq val="1"/>
            <c:trendlineLbl>
              <c:layout>
                <c:manualLayout>
                  <c:x val="-4.6540730573815886E-2"/>
                  <c:y val="-3.271473109437579E-4"/>
                </c:manualLayout>
              </c:layout>
              <c:numFmt formatCode="General" sourceLinked="0"/>
            </c:trendlineLbl>
          </c:trendline>
          <c:xVal>
            <c:numRef>
              <c:f>'ASTM E119'!$A$2:$A$62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'ASTM E119'!$B$2:$B$62</c:f>
              <c:numCache>
                <c:formatCode>General</c:formatCode>
                <c:ptCount val="61"/>
                <c:pt idx="0">
                  <c:v>68</c:v>
                </c:pt>
                <c:pt idx="1">
                  <c:v>254</c:v>
                </c:pt>
                <c:pt idx="2">
                  <c:v>441</c:v>
                </c:pt>
                <c:pt idx="3">
                  <c:v>627</c:v>
                </c:pt>
                <c:pt idx="4">
                  <c:v>814</c:v>
                </c:pt>
                <c:pt idx="5">
                  <c:v>1000</c:v>
                </c:pt>
                <c:pt idx="6">
                  <c:v>1060</c:v>
                </c:pt>
                <c:pt idx="7">
                  <c:v>1120</c:v>
                </c:pt>
                <c:pt idx="8">
                  <c:v>1180</c:v>
                </c:pt>
                <c:pt idx="9">
                  <c:v>1240</c:v>
                </c:pt>
                <c:pt idx="10">
                  <c:v>1300</c:v>
                </c:pt>
                <c:pt idx="11">
                  <c:v>1328</c:v>
                </c:pt>
                <c:pt idx="12">
                  <c:v>1347</c:v>
                </c:pt>
                <c:pt idx="13">
                  <c:v>1364</c:v>
                </c:pt>
                <c:pt idx="14">
                  <c:v>1381</c:v>
                </c:pt>
                <c:pt idx="15">
                  <c:v>1396</c:v>
                </c:pt>
                <c:pt idx="16">
                  <c:v>1410</c:v>
                </c:pt>
                <c:pt idx="17">
                  <c:v>1424</c:v>
                </c:pt>
                <c:pt idx="18">
                  <c:v>1436</c:v>
                </c:pt>
                <c:pt idx="19">
                  <c:v>1448</c:v>
                </c:pt>
                <c:pt idx="20">
                  <c:v>1459</c:v>
                </c:pt>
                <c:pt idx="21">
                  <c:v>1470</c:v>
                </c:pt>
                <c:pt idx="22">
                  <c:v>1480</c:v>
                </c:pt>
                <c:pt idx="23">
                  <c:v>1490</c:v>
                </c:pt>
                <c:pt idx="24">
                  <c:v>1499</c:v>
                </c:pt>
                <c:pt idx="25">
                  <c:v>1508</c:v>
                </c:pt>
                <c:pt idx="26">
                  <c:v>1517</c:v>
                </c:pt>
                <c:pt idx="27">
                  <c:v>1525</c:v>
                </c:pt>
                <c:pt idx="28">
                  <c:v>1533</c:v>
                </c:pt>
                <c:pt idx="29">
                  <c:v>1541</c:v>
                </c:pt>
                <c:pt idx="30">
                  <c:v>1549</c:v>
                </c:pt>
                <c:pt idx="31">
                  <c:v>1556</c:v>
                </c:pt>
                <c:pt idx="32">
                  <c:v>1563</c:v>
                </c:pt>
                <c:pt idx="33">
                  <c:v>1570</c:v>
                </c:pt>
                <c:pt idx="34">
                  <c:v>1576</c:v>
                </c:pt>
                <c:pt idx="35">
                  <c:v>1583</c:v>
                </c:pt>
                <c:pt idx="36">
                  <c:v>1589</c:v>
                </c:pt>
                <c:pt idx="37">
                  <c:v>1595</c:v>
                </c:pt>
                <c:pt idx="38">
                  <c:v>1601</c:v>
                </c:pt>
                <c:pt idx="39">
                  <c:v>1606</c:v>
                </c:pt>
                <c:pt idx="40">
                  <c:v>1612</c:v>
                </c:pt>
                <c:pt idx="41">
                  <c:v>1617</c:v>
                </c:pt>
                <c:pt idx="42">
                  <c:v>1623</c:v>
                </c:pt>
                <c:pt idx="43">
                  <c:v>1628</c:v>
                </c:pt>
                <c:pt idx="44">
                  <c:v>1633</c:v>
                </c:pt>
                <c:pt idx="45">
                  <c:v>1638</c:v>
                </c:pt>
                <c:pt idx="46">
                  <c:v>1643</c:v>
                </c:pt>
                <c:pt idx="47">
                  <c:v>1648</c:v>
                </c:pt>
                <c:pt idx="48">
                  <c:v>1652</c:v>
                </c:pt>
                <c:pt idx="49">
                  <c:v>1657</c:v>
                </c:pt>
                <c:pt idx="50">
                  <c:v>1661</c:v>
                </c:pt>
                <c:pt idx="51">
                  <c:v>1666</c:v>
                </c:pt>
                <c:pt idx="52">
                  <c:v>1670</c:v>
                </c:pt>
                <c:pt idx="53">
                  <c:v>1674</c:v>
                </c:pt>
                <c:pt idx="54">
                  <c:v>1678</c:v>
                </c:pt>
                <c:pt idx="55">
                  <c:v>1682</c:v>
                </c:pt>
                <c:pt idx="56">
                  <c:v>1686</c:v>
                </c:pt>
                <c:pt idx="57">
                  <c:v>1690</c:v>
                </c:pt>
                <c:pt idx="58">
                  <c:v>1694</c:v>
                </c:pt>
                <c:pt idx="59">
                  <c:v>1698</c:v>
                </c:pt>
                <c:pt idx="60">
                  <c:v>1701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'ASTM E119'!$A$2:$A$62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'ASTM E119'!$D$2:$D$62</c:f>
              <c:numCache>
                <c:formatCode>General</c:formatCode>
                <c:ptCount val="61"/>
                <c:pt idx="0">
                  <c:v>28.529</c:v>
                </c:pt>
                <c:pt idx="1">
                  <c:v>276.34839900000003</c:v>
                </c:pt>
                <c:pt idx="2">
                  <c:v>486.33613600000001</c:v>
                </c:pt>
                <c:pt idx="3">
                  <c:v>663.22687099999996</c:v>
                </c:pt>
                <c:pt idx="4">
                  <c:v>811.30730399999993</c:v>
                </c:pt>
                <c:pt idx="5">
                  <c:v>934.43837500000006</c:v>
                </c:pt>
                <c:pt idx="6">
                  <c:v>1036.076744</c:v>
                </c:pt>
                <c:pt idx="7">
                  <c:v>1119.2955509999999</c:v>
                </c:pt>
                <c:pt idx="8">
                  <c:v>1186.8044560000001</c:v>
                </c:pt>
                <c:pt idx="9">
                  <c:v>1240.9689589999998</c:v>
                </c:pt>
                <c:pt idx="10">
                  <c:v>1283.8290000000002</c:v>
                </c:pt>
                <c:pt idx="11">
                  <c:v>1317.1168389999998</c:v>
                </c:pt>
                <c:pt idx="12">
                  <c:v>1342.2742159999998</c:v>
                </c:pt>
                <c:pt idx="13">
                  <c:v>1360.4687910000002</c:v>
                </c:pt>
                <c:pt idx="14">
                  <c:v>1372.609864</c:v>
                </c:pt>
                <c:pt idx="15">
                  <c:v>1379.3633750000004</c:v>
                </c:pt>
                <c:pt idx="16">
                  <c:v>1381.1661840000002</c:v>
                </c:pt>
                <c:pt idx="17">
                  <c:v>1378.2396310000004</c:v>
                </c:pt>
                <c:pt idx="18">
                  <c:v>1370.6023759999994</c:v>
                </c:pt>
                <c:pt idx="19">
                  <c:v>1358.0825190000005</c:v>
                </c:pt>
                <c:pt idx="20">
                  <c:v>1340.3290000000002</c:v>
                </c:pt>
                <c:pt idx="21">
                  <c:v>1316.8222789999995</c:v>
                </c:pt>
                <c:pt idx="22">
                  <c:v>1286.8842959999988</c:v>
                </c:pt>
                <c:pt idx="23">
                  <c:v>1249.6877109999991</c:v>
                </c:pt>
                <c:pt idx="24">
                  <c:v>1204.2644239999995</c:v>
                </c:pt>
                <c:pt idx="25">
                  <c:v>1149.513375</c:v>
                </c:pt>
                <c:pt idx="26">
                  <c:v>1084.2076240000019</c:v>
                </c:pt>
                <c:pt idx="27">
                  <c:v>1007.0007109999983</c:v>
                </c:pt>
                <c:pt idx="28">
                  <c:v>916.4322959999995</c:v>
                </c:pt>
                <c:pt idx="29">
                  <c:v>810.93307900000264</c:v>
                </c:pt>
                <c:pt idx="30">
                  <c:v>688.829000000002</c:v>
                </c:pt>
                <c:pt idx="31">
                  <c:v>548.34471900000199</c:v>
                </c:pt>
                <c:pt idx="32">
                  <c:v>387.60637600000109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2720"/>
        <c:axId val="86062144"/>
      </c:scatterChart>
      <c:valAx>
        <c:axId val="8606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062144"/>
        <c:crosses val="autoZero"/>
        <c:crossBetween val="midCat"/>
      </c:valAx>
      <c:valAx>
        <c:axId val="8606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62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4</xdr:row>
      <xdr:rowOff>160020</xdr:rowOff>
    </xdr:from>
    <xdr:to>
      <xdr:col>21</xdr:col>
      <xdr:colOff>206230</xdr:colOff>
      <xdr:row>18</xdr:row>
      <xdr:rowOff>99277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891540"/>
          <a:ext cx="5654530" cy="2499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29</xdr:row>
      <xdr:rowOff>41910</xdr:rowOff>
    </xdr:from>
    <xdr:to>
      <xdr:col>19</xdr:col>
      <xdr:colOff>198120</xdr:colOff>
      <xdr:row>56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9"/>
  <sheetViews>
    <sheetView tabSelected="1" workbookViewId="0">
      <selection activeCell="C3" sqref="C3"/>
    </sheetView>
  </sheetViews>
  <sheetFormatPr defaultRowHeight="14.4" x14ac:dyDescent="0.3"/>
  <cols>
    <col min="1" max="1" width="9.44140625" customWidth="1"/>
    <col min="2" max="2" width="19.6640625" customWidth="1"/>
    <col min="3" max="3" width="11.6640625" customWidth="1"/>
  </cols>
  <sheetData>
    <row r="2" spans="1:4" ht="28.8" x14ac:dyDescent="0.3">
      <c r="A2" s="5" t="s">
        <v>3</v>
      </c>
      <c r="B2" s="5" t="s">
        <v>4</v>
      </c>
      <c r="C2" s="5" t="s">
        <v>5</v>
      </c>
    </row>
    <row r="3" spans="1:4" x14ac:dyDescent="0.3">
      <c r="A3">
        <v>0</v>
      </c>
      <c r="B3" s="1">
        <f>20+345*LOG(8*A3+1)</f>
        <v>20</v>
      </c>
      <c r="C3" s="1">
        <f>68+750*(1-EXP(-3.79553*SQRT(A3)))+170.41*SQRT(A3)</f>
        <v>68</v>
      </c>
      <c r="D3" s="1">
        <f>(C3-32)*5/9</f>
        <v>20</v>
      </c>
    </row>
    <row r="4" spans="1:4" x14ac:dyDescent="0.3">
      <c r="A4">
        <v>10</v>
      </c>
      <c r="B4" s="1">
        <f t="shared" ref="B4:B39" si="0">20+345*LOG(8*A4+1)</f>
        <v>678.42733151313416</v>
      </c>
      <c r="C4" s="1">
        <f t="shared" ref="C4:C39" si="1">68+750*(1-EXP(-3.79553*SQRT(A4)))+170.41*SQRT(A4)</f>
        <v>1356.8791395067178</v>
      </c>
      <c r="D4" s="1">
        <f t="shared" ref="D4:D39" si="2">(C4-32)*5/9</f>
        <v>736.04396639262109</v>
      </c>
    </row>
    <row r="5" spans="1:4" x14ac:dyDescent="0.3">
      <c r="A5">
        <v>20</v>
      </c>
      <c r="B5" s="1">
        <f t="shared" si="0"/>
        <v>781.3549272309881</v>
      </c>
      <c r="C5" s="1">
        <f t="shared" si="1"/>
        <v>1580.0966562280921</v>
      </c>
      <c r="D5" s="1">
        <f t="shared" si="2"/>
        <v>860.05369790449561</v>
      </c>
    </row>
    <row r="6" spans="1:4" x14ac:dyDescent="0.3">
      <c r="A6">
        <v>30</v>
      </c>
      <c r="B6" s="1">
        <f t="shared" si="0"/>
        <v>841.79587968832959</v>
      </c>
      <c r="C6" s="1">
        <f t="shared" si="1"/>
        <v>1751.3740095422504</v>
      </c>
      <c r="D6" s="1">
        <f t="shared" si="2"/>
        <v>955.2077830790281</v>
      </c>
    </row>
    <row r="7" spans="1:4" x14ac:dyDescent="0.3">
      <c r="A7">
        <v>40</v>
      </c>
      <c r="B7" s="1">
        <f t="shared" si="0"/>
        <v>884.7442361796808</v>
      </c>
      <c r="C7" s="1">
        <f t="shared" si="1"/>
        <v>1895.7674721104158</v>
      </c>
      <c r="D7" s="1">
        <f t="shared" si="2"/>
        <v>1035.4263733946755</v>
      </c>
    </row>
    <row r="8" spans="1:4" x14ac:dyDescent="0.3">
      <c r="A8">
        <v>50</v>
      </c>
      <c r="B8" s="1">
        <f t="shared" si="0"/>
        <v>918.08480855396283</v>
      </c>
      <c r="C8" s="1">
        <f t="shared" si="1"/>
        <v>2022.9806658183388</v>
      </c>
      <c r="D8" s="1">
        <f t="shared" si="2"/>
        <v>1106.1003698990771</v>
      </c>
    </row>
    <row r="9" spans="1:4" x14ac:dyDescent="0.3">
      <c r="A9">
        <v>60</v>
      </c>
      <c r="B9" s="1">
        <f t="shared" si="0"/>
        <v>945.340051348972</v>
      </c>
      <c r="C9" s="1">
        <f t="shared" si="1"/>
        <v>2137.9901840542839</v>
      </c>
      <c r="D9" s="1">
        <f t="shared" si="2"/>
        <v>1169.9945466968245</v>
      </c>
    </row>
    <row r="10" spans="1:4" x14ac:dyDescent="0.3">
      <c r="A10">
        <v>70</v>
      </c>
      <c r="B10" s="1">
        <f t="shared" si="0"/>
        <v>968.39218713337573</v>
      </c>
      <c r="C10" s="1">
        <f t="shared" si="1"/>
        <v>2243.7523512167058</v>
      </c>
      <c r="D10" s="1">
        <f t="shared" si="2"/>
        <v>1228.7513062315033</v>
      </c>
    </row>
    <row r="11" spans="1:4" x14ac:dyDescent="0.3">
      <c r="A11">
        <v>80</v>
      </c>
      <c r="B11" s="1">
        <f t="shared" si="0"/>
        <v>988.36602018399196</v>
      </c>
      <c r="C11" s="1">
        <f t="shared" si="1"/>
        <v>2342.193376182955</v>
      </c>
      <c r="D11" s="1">
        <f t="shared" si="2"/>
        <v>1283.440764546086</v>
      </c>
    </row>
    <row r="12" spans="1:4" x14ac:dyDescent="0.3">
      <c r="A12">
        <v>90</v>
      </c>
      <c r="B12" s="1">
        <f t="shared" si="0"/>
        <v>1005.987666328203</v>
      </c>
      <c r="C12" s="1">
        <f t="shared" si="1"/>
        <v>2434.6512082078802</v>
      </c>
      <c r="D12" s="1">
        <f t="shared" si="2"/>
        <v>1334.8062267821558</v>
      </c>
    </row>
    <row r="13" spans="1:4" x14ac:dyDescent="0.3">
      <c r="A13">
        <v>100</v>
      </c>
      <c r="B13" s="1">
        <f t="shared" si="0"/>
        <v>1021.753218049062</v>
      </c>
      <c r="C13" s="1">
        <f t="shared" si="1"/>
        <v>2522.1</v>
      </c>
      <c r="D13" s="1">
        <f t="shared" si="2"/>
        <v>1383.3888888888889</v>
      </c>
    </row>
    <row r="14" spans="1:4" x14ac:dyDescent="0.3">
      <c r="A14">
        <v>110</v>
      </c>
      <c r="B14" s="1">
        <f t="shared" si="0"/>
        <v>1036.0166884021564</v>
      </c>
      <c r="C14" s="1">
        <f t="shared" si="1"/>
        <v>2605.2751581667553</v>
      </c>
      <c r="D14" s="1">
        <f t="shared" si="2"/>
        <v>1429.5973100926417</v>
      </c>
    </row>
    <row r="15" spans="1:4" x14ac:dyDescent="0.3">
      <c r="A15">
        <v>120</v>
      </c>
      <c r="B15" s="1">
        <f t="shared" si="0"/>
        <v>1049.039568745648</v>
      </c>
      <c r="C15" s="1">
        <f t="shared" si="1"/>
        <v>2684.7480204891071</v>
      </c>
      <c r="D15" s="1">
        <f t="shared" si="2"/>
        <v>1473.7489002717261</v>
      </c>
    </row>
    <row r="16" spans="1:4" x14ac:dyDescent="0.3">
      <c r="A16">
        <v>130</v>
      </c>
      <c r="B16" s="1">
        <f t="shared" si="0"/>
        <v>1061.0205016811349</v>
      </c>
      <c r="C16" s="1">
        <f t="shared" si="1"/>
        <v>2760.972941911441</v>
      </c>
      <c r="D16" s="1">
        <f t="shared" si="2"/>
        <v>1516.0960788396894</v>
      </c>
    </row>
    <row r="17" spans="1:4" x14ac:dyDescent="0.3">
      <c r="A17">
        <v>140</v>
      </c>
      <c r="B17" s="1">
        <f t="shared" si="0"/>
        <v>1072.1139363452658</v>
      </c>
      <c r="C17" s="1">
        <f t="shared" si="1"/>
        <v>2834.318311676011</v>
      </c>
      <c r="D17" s="1">
        <f t="shared" si="2"/>
        <v>1556.8435064866728</v>
      </c>
    </row>
    <row r="18" spans="1:4" x14ac:dyDescent="0.3">
      <c r="A18">
        <v>150</v>
      </c>
      <c r="B18" s="1">
        <f t="shared" si="0"/>
        <v>1082.4423375540025</v>
      </c>
      <c r="C18" s="1">
        <f t="shared" si="1"/>
        <v>2905.0877353384067</v>
      </c>
      <c r="D18" s="1">
        <f t="shared" si="2"/>
        <v>1596.1598529657813</v>
      </c>
    </row>
    <row r="19" spans="1:4" x14ac:dyDescent="0.3">
      <c r="A19">
        <v>160</v>
      </c>
      <c r="B19" s="1">
        <f t="shared" si="0"/>
        <v>1092.1044497619168</v>
      </c>
      <c r="C19" s="1">
        <f t="shared" si="1"/>
        <v>2973.534944277174</v>
      </c>
      <c r="D19" s="1">
        <f t="shared" si="2"/>
        <v>1634.1860801539854</v>
      </c>
    </row>
    <row r="20" spans="1:4" x14ac:dyDescent="0.3">
      <c r="A20">
        <v>170</v>
      </c>
      <c r="B20" s="1">
        <f t="shared" si="0"/>
        <v>1101.1810531951505</v>
      </c>
      <c r="C20" s="1">
        <f t="shared" si="1"/>
        <v>3039.8745637411666</v>
      </c>
      <c r="D20" s="1">
        <f t="shared" si="2"/>
        <v>1671.041424300648</v>
      </c>
    </row>
    <row r="21" spans="1:4" x14ac:dyDescent="0.3">
      <c r="A21">
        <v>180</v>
      </c>
      <c r="B21" s="1">
        <f t="shared" si="0"/>
        <v>1109.7390733808263</v>
      </c>
      <c r="C21" s="1">
        <f t="shared" si="1"/>
        <v>3104.2900642744348</v>
      </c>
      <c r="D21" s="1">
        <f t="shared" si="2"/>
        <v>1706.8278134857972</v>
      </c>
    </row>
    <row r="22" spans="1:4" x14ac:dyDescent="0.3">
      <c r="A22">
        <v>190</v>
      </c>
      <c r="B22" s="1">
        <f t="shared" si="0"/>
        <v>1117.8345788482843</v>
      </c>
      <c r="C22" s="1">
        <f t="shared" si="1"/>
        <v>3166.9397478436945</v>
      </c>
      <c r="D22" s="1">
        <f t="shared" si="2"/>
        <v>1741.6331932464971</v>
      </c>
    </row>
    <row r="23" spans="1:4" x14ac:dyDescent="0.3">
      <c r="A23">
        <v>200</v>
      </c>
      <c r="B23" s="1">
        <f t="shared" si="0"/>
        <v>1125.5150095121585</v>
      </c>
      <c r="C23" s="1">
        <f t="shared" si="1"/>
        <v>3227.9613316399914</v>
      </c>
      <c r="D23" s="1">
        <f t="shared" si="2"/>
        <v>1775.5340731333285</v>
      </c>
    </row>
    <row r="24" spans="1:4" x14ac:dyDescent="0.3">
      <c r="A24">
        <v>210</v>
      </c>
      <c r="B24" s="1">
        <f t="shared" si="0"/>
        <v>1132.8208611366174</v>
      </c>
      <c r="C24" s="1">
        <f t="shared" si="1"/>
        <v>3287.4755113181423</v>
      </c>
      <c r="D24" s="1">
        <f t="shared" si="2"/>
        <v>1808.5975062878567</v>
      </c>
    </row>
    <row r="25" spans="1:4" x14ac:dyDescent="0.3">
      <c r="A25">
        <v>220</v>
      </c>
      <c r="B25" s="1">
        <f t="shared" si="0"/>
        <v>1139.7869778087106</v>
      </c>
      <c r="C25" s="1">
        <f t="shared" si="1"/>
        <v>3345.5887683719438</v>
      </c>
      <c r="D25" s="1">
        <f t="shared" si="2"/>
        <v>1840.8826490955244</v>
      </c>
    </row>
    <row r="26" spans="1:4" x14ac:dyDescent="0.3">
      <c r="A26">
        <v>230</v>
      </c>
      <c r="B26" s="1">
        <f t="shared" si="0"/>
        <v>1146.4435570338851</v>
      </c>
      <c r="C26" s="1">
        <f t="shared" si="1"/>
        <v>3402.3956088416494</v>
      </c>
      <c r="D26" s="1">
        <f t="shared" si="2"/>
        <v>1872.4420049120276</v>
      </c>
    </row>
    <row r="27" spans="1:4" x14ac:dyDescent="0.3">
      <c r="A27">
        <v>240</v>
      </c>
      <c r="B27" s="1">
        <f t="shared" si="0"/>
        <v>1152.8169408772842</v>
      </c>
      <c r="C27" s="1">
        <f t="shared" si="1"/>
        <v>3457.9803681088238</v>
      </c>
      <c r="D27" s="1">
        <f t="shared" si="2"/>
        <v>1903.3224267271244</v>
      </c>
    </row>
    <row r="28" spans="1:4" x14ac:dyDescent="0.3">
      <c r="A28">
        <v>250</v>
      </c>
      <c r="B28" s="1">
        <f t="shared" si="0"/>
        <v>1158.930245579493</v>
      </c>
      <c r="C28" s="1">
        <f t="shared" si="1"/>
        <v>3512.4186803464677</v>
      </c>
      <c r="D28" s="1">
        <f t="shared" si="2"/>
        <v>1933.5659335258154</v>
      </c>
    </row>
    <row r="29" spans="1:4" x14ac:dyDescent="0.3">
      <c r="A29">
        <v>260</v>
      </c>
      <c r="B29" s="1">
        <f t="shared" si="0"/>
        <v>1164.8038676730114</v>
      </c>
      <c r="C29" s="1">
        <f t="shared" si="1"/>
        <v>3565.7786857751116</v>
      </c>
      <c r="D29" s="1">
        <f t="shared" si="2"/>
        <v>1963.2103809861733</v>
      </c>
    </row>
    <row r="30" spans="1:4" x14ac:dyDescent="0.3">
      <c r="A30">
        <v>270</v>
      </c>
      <c r="B30" s="1">
        <f t="shared" si="0"/>
        <v>1170.4558945747183</v>
      </c>
      <c r="C30" s="1">
        <f t="shared" si="1"/>
        <v>3618.1220307336607</v>
      </c>
      <c r="D30" s="1">
        <f t="shared" si="2"/>
        <v>1992.2900170742562</v>
      </c>
    </row>
    <row r="31" spans="1:4" x14ac:dyDescent="0.3">
      <c r="A31">
        <v>280</v>
      </c>
      <c r="B31" s="1">
        <f t="shared" si="0"/>
        <v>1175.9024405045961</v>
      </c>
      <c r="C31" s="1">
        <f t="shared" si="1"/>
        <v>3669.5047024334363</v>
      </c>
      <c r="D31" s="1">
        <f t="shared" si="2"/>
        <v>2020.8359457963534</v>
      </c>
    </row>
    <row r="32" spans="1:4" x14ac:dyDescent="0.3">
      <c r="A32">
        <v>290</v>
      </c>
      <c r="B32" s="1">
        <f t="shared" si="0"/>
        <v>1181.1579234572916</v>
      </c>
      <c r="C32" s="1">
        <f t="shared" si="1"/>
        <v>3719.9777306175183</v>
      </c>
      <c r="D32" s="1">
        <f t="shared" si="2"/>
        <v>2048.8765170097322</v>
      </c>
    </row>
    <row r="33" spans="1:4" x14ac:dyDescent="0.3">
      <c r="A33">
        <v>300</v>
      </c>
      <c r="B33" s="1">
        <f t="shared" si="0"/>
        <v>1186.2352952196743</v>
      </c>
      <c r="C33" s="1">
        <f t="shared" si="1"/>
        <v>3769.5877811781238</v>
      </c>
      <c r="D33" s="1">
        <f t="shared" si="2"/>
        <v>2076.4376562100688</v>
      </c>
    </row>
    <row r="34" spans="1:4" x14ac:dyDescent="0.3">
      <c r="A34">
        <v>310</v>
      </c>
      <c r="B34" s="1">
        <f t="shared" si="0"/>
        <v>1191.1462336739121</v>
      </c>
      <c r="C34" s="1">
        <f t="shared" si="1"/>
        <v>3818.3776613953119</v>
      </c>
      <c r="D34" s="1">
        <f t="shared" si="2"/>
        <v>2103.5431452196176</v>
      </c>
    </row>
    <row r="35" spans="1:4" x14ac:dyDescent="0.3">
      <c r="A35">
        <v>320</v>
      </c>
      <c r="B35" s="1">
        <f t="shared" si="0"/>
        <v>1195.9013045716083</v>
      </c>
      <c r="C35" s="1">
        <f t="shared" si="1"/>
        <v>3866.3867523659133</v>
      </c>
      <c r="D35" s="1">
        <f t="shared" si="2"/>
        <v>2130.2148624255074</v>
      </c>
    </row>
    <row r="36" spans="1:4" x14ac:dyDescent="0.3">
      <c r="A36">
        <v>330</v>
      </c>
      <c r="B36" s="1">
        <f t="shared" si="0"/>
        <v>1200.5100984163887</v>
      </c>
      <c r="C36" s="1">
        <f t="shared" si="1"/>
        <v>3913.6513810505212</v>
      </c>
      <c r="D36" s="1">
        <f t="shared" si="2"/>
        <v>2156.4729894725115</v>
      </c>
    </row>
    <row r="37" spans="1:4" x14ac:dyDescent="0.3">
      <c r="A37">
        <v>340</v>
      </c>
      <c r="B37" s="1">
        <f t="shared" si="0"/>
        <v>1204.9813469140165</v>
      </c>
      <c r="C37" s="1">
        <f t="shared" si="1"/>
        <v>3960.2051419345617</v>
      </c>
      <c r="D37" s="1">
        <f t="shared" si="2"/>
        <v>2182.3361899636457</v>
      </c>
    </row>
    <row r="38" spans="1:4" x14ac:dyDescent="0.3">
      <c r="A38">
        <v>350</v>
      </c>
      <c r="B38" s="1">
        <f t="shared" si="0"/>
        <v>1209.3230225441309</v>
      </c>
      <c r="C38" s="1">
        <f t="shared" si="1"/>
        <v>4006.0791764007367</v>
      </c>
      <c r="D38" s="1">
        <f t="shared" si="2"/>
        <v>2207.821764667076</v>
      </c>
    </row>
    <row r="39" spans="1:4" x14ac:dyDescent="0.3">
      <c r="A39">
        <v>360</v>
      </c>
      <c r="B39" s="1">
        <f t="shared" si="0"/>
        <v>1213.5424241067426</v>
      </c>
      <c r="C39" s="1">
        <f t="shared" si="1"/>
        <v>4051.3024164157609</v>
      </c>
      <c r="D39" s="1">
        <f t="shared" si="2"/>
        <v>2232.9457868976447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D2" sqref="D2"/>
    </sheetView>
  </sheetViews>
  <sheetFormatPr defaultRowHeight="14.4" x14ac:dyDescent="0.3"/>
  <cols>
    <col min="1" max="1" width="10.21875" style="2" customWidth="1"/>
    <col min="9" max="9" width="9.6640625" bestFit="1" customWidth="1"/>
    <col min="23" max="23" width="12" bestFit="1" customWidth="1"/>
  </cols>
  <sheetData>
    <row r="1" spans="1:9" x14ac:dyDescent="0.3">
      <c r="A1" s="2" t="s">
        <v>1</v>
      </c>
      <c r="B1" t="s">
        <v>0</v>
      </c>
    </row>
    <row r="2" spans="1:9" x14ac:dyDescent="0.3">
      <c r="A2" s="3">
        <v>0</v>
      </c>
      <c r="B2">
        <v>68</v>
      </c>
      <c r="C2">
        <f>68+750*(1-EXP(-3.79553*SQRT(A2)))+170.41*SQRT(A2)</f>
        <v>68</v>
      </c>
      <c r="D2">
        <f>-0.000001*A2^6+0.0002*A2^5-0.0206*A2^4+0.9078*A2^3-21.498*A2^2+268.43*A2+28.529</f>
        <v>28.529</v>
      </c>
      <c r="F2" s="4"/>
      <c r="H2" s="4"/>
    </row>
    <row r="3" spans="1:9" ht="16.2" x14ac:dyDescent="0.3">
      <c r="A3" s="2">
        <v>1</v>
      </c>
      <c r="B3">
        <v>254</v>
      </c>
      <c r="C3">
        <f t="shared" ref="C3:C62" si="0">68+750*(1-EXP(-3.79553*SQRT(A3)))+170.41*SQRT(A3)</f>
        <v>971.55675522463571</v>
      </c>
      <c r="D3">
        <f t="shared" ref="D3:D34" si="1">-0.000001*A3^6+0.0002*A3^5-0.0206*A3^4+0.9078*A3^3-21.498*A3^2+268.43*A3+28.529</f>
        <v>276.34839900000003</v>
      </c>
      <c r="G3" t="s">
        <v>2</v>
      </c>
    </row>
    <row r="4" spans="1:9" x14ac:dyDescent="0.3">
      <c r="A4" s="2">
        <v>2</v>
      </c>
      <c r="B4">
        <v>441</v>
      </c>
      <c r="C4">
        <f t="shared" si="0"/>
        <v>1055.4974620869007</v>
      </c>
      <c r="D4">
        <f t="shared" si="1"/>
        <v>486.33613600000001</v>
      </c>
    </row>
    <row r="5" spans="1:9" x14ac:dyDescent="0.3">
      <c r="A5" s="2">
        <v>3</v>
      </c>
      <c r="B5">
        <v>627</v>
      </c>
      <c r="C5">
        <f t="shared" si="0"/>
        <v>1112.1116802470176</v>
      </c>
      <c r="D5">
        <f t="shared" si="1"/>
        <v>663.22687099999996</v>
      </c>
    </row>
    <row r="6" spans="1:9" x14ac:dyDescent="0.3">
      <c r="A6" s="2">
        <v>4</v>
      </c>
      <c r="B6">
        <v>814</v>
      </c>
      <c r="C6">
        <f t="shared" si="0"/>
        <v>1158.4412908540555</v>
      </c>
      <c r="D6">
        <f t="shared" si="1"/>
        <v>811.30730399999993</v>
      </c>
    </row>
    <row r="7" spans="1:9" x14ac:dyDescent="0.3">
      <c r="A7" s="3">
        <v>5</v>
      </c>
      <c r="B7">
        <v>1000</v>
      </c>
      <c r="C7">
        <f t="shared" si="0"/>
        <v>1198.8937557548977</v>
      </c>
      <c r="D7">
        <f t="shared" si="1"/>
        <v>934.43837500000006</v>
      </c>
    </row>
    <row r="8" spans="1:9" x14ac:dyDescent="0.3">
      <c r="A8" s="2">
        <v>6</v>
      </c>
      <c r="B8">
        <v>1060</v>
      </c>
      <c r="C8">
        <f t="shared" si="0"/>
        <v>1235.3487805694463</v>
      </c>
      <c r="D8">
        <f t="shared" si="1"/>
        <v>1036.076744</v>
      </c>
    </row>
    <row r="9" spans="1:9" x14ac:dyDescent="0.3">
      <c r="A9" s="2">
        <v>7</v>
      </c>
      <c r="B9">
        <v>1120</v>
      </c>
      <c r="C9">
        <f t="shared" si="0"/>
        <v>1268.8298323826373</v>
      </c>
      <c r="D9">
        <f t="shared" si="1"/>
        <v>1119.2955509999999</v>
      </c>
      <c r="I9">
        <f>-0.000001</f>
        <v>-9.9999999999999995E-7</v>
      </c>
    </row>
    <row r="10" spans="1:9" x14ac:dyDescent="0.3">
      <c r="A10" s="2">
        <v>8</v>
      </c>
      <c r="B10">
        <v>1180</v>
      </c>
      <c r="C10">
        <f t="shared" si="0"/>
        <v>1299.9759453955905</v>
      </c>
      <c r="D10">
        <f t="shared" si="1"/>
        <v>1186.8044560000001</v>
      </c>
    </row>
    <row r="11" spans="1:9" x14ac:dyDescent="0.3">
      <c r="A11" s="2">
        <v>9</v>
      </c>
      <c r="B11">
        <v>1240</v>
      </c>
      <c r="C11">
        <f t="shared" si="0"/>
        <v>1329.2214900294198</v>
      </c>
      <c r="D11">
        <f t="shared" si="1"/>
        <v>1240.9689589999998</v>
      </c>
    </row>
    <row r="12" spans="1:9" x14ac:dyDescent="0.3">
      <c r="A12" s="3">
        <v>10</v>
      </c>
      <c r="B12">
        <v>1300</v>
      </c>
      <c r="C12">
        <f t="shared" si="0"/>
        <v>1356.8791395067178</v>
      </c>
      <c r="D12">
        <f t="shared" si="1"/>
        <v>1283.8290000000002</v>
      </c>
    </row>
    <row r="13" spans="1:9" x14ac:dyDescent="0.3">
      <c r="A13" s="2">
        <v>11</v>
      </c>
      <c r="B13">
        <v>1328</v>
      </c>
      <c r="C13">
        <f t="shared" si="0"/>
        <v>1383.183471874926</v>
      </c>
      <c r="D13">
        <f t="shared" si="1"/>
        <v>1317.1168389999998</v>
      </c>
    </row>
    <row r="14" spans="1:9" x14ac:dyDescent="0.3">
      <c r="A14" s="2">
        <v>12</v>
      </c>
      <c r="B14">
        <v>1347</v>
      </c>
      <c r="C14">
        <f t="shared" si="0"/>
        <v>1408.3160943503567</v>
      </c>
      <c r="D14">
        <f t="shared" si="1"/>
        <v>1342.2742159999998</v>
      </c>
    </row>
    <row r="15" spans="1:9" x14ac:dyDescent="0.3">
      <c r="A15" s="2">
        <v>13</v>
      </c>
      <c r="B15">
        <v>1364</v>
      </c>
      <c r="C15">
        <f t="shared" si="0"/>
        <v>1432.4211382755684</v>
      </c>
      <c r="D15">
        <f t="shared" si="1"/>
        <v>1360.4687910000002</v>
      </c>
    </row>
    <row r="16" spans="1:9" x14ac:dyDescent="0.3">
      <c r="A16" s="2">
        <v>14</v>
      </c>
      <c r="B16">
        <v>1381</v>
      </c>
      <c r="C16">
        <f t="shared" si="0"/>
        <v>1455.615325484016</v>
      </c>
      <c r="D16">
        <f t="shared" si="1"/>
        <v>1372.609864</v>
      </c>
    </row>
    <row r="17" spans="1:4" x14ac:dyDescent="0.3">
      <c r="A17" s="3">
        <v>15</v>
      </c>
      <c r="B17">
        <v>1396</v>
      </c>
      <c r="C17">
        <f t="shared" si="0"/>
        <v>1477.994782341081</v>
      </c>
      <c r="D17">
        <f t="shared" si="1"/>
        <v>1379.3633750000004</v>
      </c>
    </row>
    <row r="18" spans="1:4" x14ac:dyDescent="0.3">
      <c r="A18" s="2">
        <v>16</v>
      </c>
      <c r="B18">
        <v>1410</v>
      </c>
      <c r="C18">
        <f t="shared" si="0"/>
        <v>1499.6398087725104</v>
      </c>
      <c r="D18">
        <f t="shared" si="1"/>
        <v>1381.1661840000002</v>
      </c>
    </row>
    <row r="19" spans="1:4" x14ac:dyDescent="0.3">
      <c r="A19" s="2">
        <v>17</v>
      </c>
      <c r="B19">
        <v>1424</v>
      </c>
      <c r="C19">
        <f t="shared" si="0"/>
        <v>1520.6183098148963</v>
      </c>
      <c r="D19">
        <f t="shared" si="1"/>
        <v>1378.2396310000004</v>
      </c>
    </row>
    <row r="20" spans="1:4" x14ac:dyDescent="0.3">
      <c r="A20" s="2">
        <v>18</v>
      </c>
      <c r="B20">
        <v>1436</v>
      </c>
      <c r="C20">
        <f t="shared" si="0"/>
        <v>1540.9883233565652</v>
      </c>
      <c r="D20">
        <f t="shared" si="1"/>
        <v>1370.6023759999994</v>
      </c>
    </row>
    <row r="21" spans="1:4" x14ac:dyDescent="0.3">
      <c r="A21" s="2">
        <v>19</v>
      </c>
      <c r="B21">
        <v>1448</v>
      </c>
      <c r="C21">
        <f t="shared" si="0"/>
        <v>1560.7999199966021</v>
      </c>
      <c r="D21">
        <f t="shared" si="1"/>
        <v>1358.0825190000005</v>
      </c>
    </row>
    <row r="22" spans="1:4" x14ac:dyDescent="0.3">
      <c r="A22" s="3">
        <v>20</v>
      </c>
      <c r="B22">
        <v>1459</v>
      </c>
      <c r="C22">
        <f t="shared" si="0"/>
        <v>1580.0966562280921</v>
      </c>
      <c r="D22">
        <f t="shared" si="1"/>
        <v>1340.3290000000002</v>
      </c>
    </row>
    <row r="23" spans="1:4" x14ac:dyDescent="0.3">
      <c r="A23" s="2">
        <v>21</v>
      </c>
      <c r="B23">
        <v>1470</v>
      </c>
      <c r="C23">
        <f t="shared" si="0"/>
        <v>1598.9167032244582</v>
      </c>
      <c r="D23">
        <f t="shared" si="1"/>
        <v>1316.8222789999995</v>
      </c>
    </row>
    <row r="24" spans="1:4" x14ac:dyDescent="0.3">
      <c r="A24" s="2">
        <v>22</v>
      </c>
      <c r="B24">
        <v>1480</v>
      </c>
      <c r="C24">
        <f t="shared" si="0"/>
        <v>1617.293735716474</v>
      </c>
      <c r="D24">
        <f t="shared" si="1"/>
        <v>1286.8842959999988</v>
      </c>
    </row>
    <row r="25" spans="1:4" x14ac:dyDescent="0.3">
      <c r="A25" s="2">
        <v>23</v>
      </c>
      <c r="B25">
        <v>1490</v>
      </c>
      <c r="C25">
        <f t="shared" si="0"/>
        <v>1635.2576405612062</v>
      </c>
      <c r="D25">
        <f t="shared" si="1"/>
        <v>1249.6877109999991</v>
      </c>
    </row>
    <row r="26" spans="1:4" x14ac:dyDescent="0.3">
      <c r="A26" s="2">
        <v>24</v>
      </c>
      <c r="B26">
        <v>1499</v>
      </c>
      <c r="C26">
        <f t="shared" si="0"/>
        <v>1652.8350878302542</v>
      </c>
      <c r="D26">
        <f t="shared" si="1"/>
        <v>1204.2644239999995</v>
      </c>
    </row>
    <row r="27" spans="1:4" x14ac:dyDescent="0.3">
      <c r="A27" s="3">
        <v>25</v>
      </c>
      <c r="B27">
        <v>1508</v>
      </c>
      <c r="C27">
        <f t="shared" si="0"/>
        <v>1670.0499957029283</v>
      </c>
      <c r="D27">
        <f t="shared" si="1"/>
        <v>1149.513375</v>
      </c>
    </row>
    <row r="28" spans="1:4" x14ac:dyDescent="0.3">
      <c r="A28" s="2">
        <v>26</v>
      </c>
      <c r="B28">
        <v>1517</v>
      </c>
      <c r="C28">
        <f t="shared" si="0"/>
        <v>1686.9239123604698</v>
      </c>
      <c r="D28">
        <f t="shared" si="1"/>
        <v>1084.2076240000019</v>
      </c>
    </row>
    <row r="29" spans="1:4" x14ac:dyDescent="0.3">
      <c r="A29" s="2">
        <v>27</v>
      </c>
      <c r="B29">
        <v>1525</v>
      </c>
      <c r="C29">
        <f t="shared" si="0"/>
        <v>1703.4763323124544</v>
      </c>
      <c r="D29">
        <f t="shared" si="1"/>
        <v>1007.0007109999983</v>
      </c>
    </row>
    <row r="30" spans="1:4" x14ac:dyDescent="0.3">
      <c r="A30" s="2">
        <v>28</v>
      </c>
      <c r="B30">
        <v>1533</v>
      </c>
      <c r="C30">
        <f t="shared" si="0"/>
        <v>1719.7249604157978</v>
      </c>
      <c r="D30">
        <f t="shared" si="1"/>
        <v>916.4322959999995</v>
      </c>
    </row>
    <row r="31" spans="1:4" x14ac:dyDescent="0.3">
      <c r="A31" s="2">
        <v>29</v>
      </c>
      <c r="B31">
        <v>1541</v>
      </c>
      <c r="C31">
        <f t="shared" si="0"/>
        <v>1735.6859337877536</v>
      </c>
      <c r="D31">
        <f t="shared" si="1"/>
        <v>810.93307900000264</v>
      </c>
    </row>
    <row r="32" spans="1:4" x14ac:dyDescent="0.3">
      <c r="A32" s="3">
        <v>30</v>
      </c>
      <c r="B32">
        <v>1549</v>
      </c>
      <c r="C32">
        <f t="shared" si="0"/>
        <v>1751.3740095422504</v>
      </c>
      <c r="D32">
        <f t="shared" si="1"/>
        <v>688.829000000002</v>
      </c>
    </row>
    <row r="33" spans="1:4" x14ac:dyDescent="0.3">
      <c r="A33" s="2">
        <v>31</v>
      </c>
      <c r="B33">
        <v>1556</v>
      </c>
      <c r="C33">
        <f t="shared" si="0"/>
        <v>1766.8027245718031</v>
      </c>
      <c r="D33">
        <f t="shared" si="1"/>
        <v>548.34471900000199</v>
      </c>
    </row>
    <row r="34" spans="1:4" x14ac:dyDescent="0.3">
      <c r="A34" s="2">
        <v>32</v>
      </c>
      <c r="B34">
        <v>1563</v>
      </c>
      <c r="C34">
        <f t="shared" si="0"/>
        <v>1781.9845323008326</v>
      </c>
      <c r="D34">
        <f t="shared" si="1"/>
        <v>387.60637600000109</v>
      </c>
    </row>
    <row r="35" spans="1:4" x14ac:dyDescent="0.3">
      <c r="A35" s="2">
        <v>33</v>
      </c>
      <c r="B35">
        <v>1570</v>
      </c>
      <c r="C35">
        <f t="shared" si="0"/>
        <v>1796.9309203419491</v>
      </c>
    </row>
    <row r="36" spans="1:4" x14ac:dyDescent="0.3">
      <c r="A36" s="2">
        <v>34</v>
      </c>
      <c r="B36">
        <v>1576</v>
      </c>
      <c r="C36">
        <f t="shared" si="0"/>
        <v>1811.6525122171663</v>
      </c>
    </row>
    <row r="37" spans="1:4" x14ac:dyDescent="0.3">
      <c r="A37" s="3">
        <v>35</v>
      </c>
      <c r="B37">
        <v>1583</v>
      </c>
      <c r="C37">
        <f t="shared" si="0"/>
        <v>1826.1591557052272</v>
      </c>
    </row>
    <row r="38" spans="1:4" x14ac:dyDescent="0.3">
      <c r="A38" s="2">
        <v>36</v>
      </c>
      <c r="B38">
        <v>1589</v>
      </c>
      <c r="C38">
        <f t="shared" si="0"/>
        <v>1840.4599999034406</v>
      </c>
    </row>
    <row r="39" spans="1:4" x14ac:dyDescent="0.3">
      <c r="A39" s="2">
        <v>37</v>
      </c>
      <c r="B39">
        <v>1595</v>
      </c>
      <c r="C39">
        <f t="shared" si="0"/>
        <v>1854.56356271759</v>
      </c>
    </row>
    <row r="40" spans="1:4" x14ac:dyDescent="0.3">
      <c r="A40" s="2">
        <v>38</v>
      </c>
      <c r="B40">
        <v>1601</v>
      </c>
      <c r="C40">
        <f t="shared" si="0"/>
        <v>1868.4777901942089</v>
      </c>
    </row>
    <row r="41" spans="1:4" x14ac:dyDescent="0.3">
      <c r="A41" s="2">
        <v>39</v>
      </c>
      <c r="B41">
        <v>1606</v>
      </c>
      <c r="C41">
        <f t="shared" si="0"/>
        <v>1882.2101088689692</v>
      </c>
    </row>
    <row r="42" spans="1:4" x14ac:dyDescent="0.3">
      <c r="A42" s="3">
        <v>40</v>
      </c>
      <c r="B42">
        <v>1612</v>
      </c>
      <c r="C42">
        <f t="shared" si="0"/>
        <v>1895.7674721104158</v>
      </c>
    </row>
    <row r="43" spans="1:4" x14ac:dyDescent="0.3">
      <c r="A43" s="2">
        <v>41</v>
      </c>
      <c r="B43">
        <v>1617</v>
      </c>
      <c r="C43">
        <f t="shared" si="0"/>
        <v>1909.1564012800245</v>
      </c>
    </row>
    <row r="44" spans="1:4" x14ac:dyDescent="0.3">
      <c r="A44" s="2">
        <v>42</v>
      </c>
      <c r="B44">
        <v>1623</v>
      </c>
      <c r="C44">
        <f t="shared" si="0"/>
        <v>1922.3830224001113</v>
      </c>
    </row>
    <row r="45" spans="1:4" x14ac:dyDescent="0.3">
      <c r="A45" s="2">
        <v>43</v>
      </c>
      <c r="B45">
        <v>1628</v>
      </c>
      <c r="C45">
        <f t="shared" si="0"/>
        <v>1935.4530989146647</v>
      </c>
    </row>
    <row r="46" spans="1:4" x14ac:dyDescent="0.3">
      <c r="A46" s="2">
        <v>44</v>
      </c>
      <c r="B46">
        <v>1633</v>
      </c>
      <c r="C46">
        <f t="shared" si="0"/>
        <v>1948.3720610401983</v>
      </c>
    </row>
    <row r="47" spans="1:4" x14ac:dyDescent="0.3">
      <c r="A47" s="3">
        <v>45</v>
      </c>
      <c r="B47">
        <v>1638</v>
      </c>
      <c r="C47">
        <f t="shared" si="0"/>
        <v>1961.1450321306497</v>
      </c>
    </row>
    <row r="48" spans="1:4" x14ac:dyDescent="0.3">
      <c r="A48" s="2">
        <v>46</v>
      </c>
      <c r="B48">
        <v>1643</v>
      </c>
      <c r="C48">
        <f t="shared" si="0"/>
        <v>1973.7768524194198</v>
      </c>
    </row>
    <row r="49" spans="1:3" x14ac:dyDescent="0.3">
      <c r="A49" s="2">
        <v>47</v>
      </c>
      <c r="B49">
        <v>1648</v>
      </c>
      <c r="C49">
        <f t="shared" si="0"/>
        <v>1986.2721004505891</v>
      </c>
    </row>
    <row r="50" spans="1:3" x14ac:dyDescent="0.3">
      <c r="A50" s="2">
        <v>48</v>
      </c>
      <c r="B50">
        <v>1652</v>
      </c>
      <c r="C50">
        <f t="shared" si="0"/>
        <v>1998.6351124683999</v>
      </c>
    </row>
    <row r="51" spans="1:3" x14ac:dyDescent="0.3">
      <c r="A51" s="2">
        <v>49</v>
      </c>
      <c r="B51">
        <v>1657</v>
      </c>
      <c r="C51">
        <f t="shared" si="0"/>
        <v>2010.8699999978303</v>
      </c>
    </row>
    <row r="52" spans="1:3" x14ac:dyDescent="0.3">
      <c r="A52" s="3">
        <v>50</v>
      </c>
      <c r="B52">
        <v>1661</v>
      </c>
      <c r="C52">
        <f t="shared" si="0"/>
        <v>2022.9806658183388</v>
      </c>
    </row>
    <row r="53" spans="1:3" x14ac:dyDescent="0.3">
      <c r="A53" s="2">
        <v>51</v>
      </c>
      <c r="B53">
        <v>1666</v>
      </c>
      <c r="C53">
        <f t="shared" si="0"/>
        <v>2034.9708185067186</v>
      </c>
    </row>
    <row r="54" spans="1:3" x14ac:dyDescent="0.3">
      <c r="A54" s="2">
        <v>52</v>
      </c>
      <c r="B54">
        <v>1670</v>
      </c>
      <c r="C54">
        <f t="shared" si="0"/>
        <v>2046.8439857026628</v>
      </c>
    </row>
    <row r="55" spans="1:3" x14ac:dyDescent="0.3">
      <c r="A55" s="2">
        <v>53</v>
      </c>
      <c r="B55">
        <v>1674</v>
      </c>
      <c r="C55">
        <f t="shared" si="0"/>
        <v>2058.6035262315436</v>
      </c>
    </row>
    <row r="56" spans="1:3" x14ac:dyDescent="0.3">
      <c r="A56" s="2">
        <v>54</v>
      </c>
      <c r="B56">
        <v>1678</v>
      </c>
      <c r="C56">
        <f t="shared" si="0"/>
        <v>2070.2526412024658</v>
      </c>
    </row>
    <row r="57" spans="1:3" x14ac:dyDescent="0.3">
      <c r="A57" s="3">
        <v>55</v>
      </c>
      <c r="B57">
        <v>1682</v>
      </c>
      <c r="C57">
        <f t="shared" si="0"/>
        <v>2081.7943841855249</v>
      </c>
    </row>
    <row r="58" spans="1:3" x14ac:dyDescent="0.3">
      <c r="A58" s="2">
        <v>56</v>
      </c>
      <c r="B58">
        <v>1686</v>
      </c>
      <c r="C58">
        <f t="shared" si="0"/>
        <v>2093.2316705599478</v>
      </c>
    </row>
    <row r="59" spans="1:3" x14ac:dyDescent="0.3">
      <c r="A59" s="2">
        <v>57</v>
      </c>
      <c r="B59">
        <v>1690</v>
      </c>
      <c r="C59">
        <f t="shared" si="0"/>
        <v>2104.5672861142193</v>
      </c>
    </row>
    <row r="60" spans="1:3" x14ac:dyDescent="0.3">
      <c r="A60" s="2">
        <v>58</v>
      </c>
      <c r="B60">
        <v>1694</v>
      </c>
      <c r="C60">
        <f t="shared" si="0"/>
        <v>2115.803894970059</v>
      </c>
    </row>
    <row r="61" spans="1:3" x14ac:dyDescent="0.3">
      <c r="A61" s="2">
        <v>59</v>
      </c>
      <c r="B61">
        <v>1698</v>
      </c>
      <c r="C61">
        <f t="shared" si="0"/>
        <v>2126.9440468941257</v>
      </c>
    </row>
    <row r="62" spans="1:3" x14ac:dyDescent="0.3">
      <c r="A62" s="3">
        <v>60</v>
      </c>
      <c r="B62">
        <v>1701</v>
      </c>
      <c r="C62">
        <f t="shared" si="0"/>
        <v>2137.9901840542839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ASTM E119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2017-07-25T12:44:33Z</dcterms:modified>
</cp:coreProperties>
</file>