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/Desktop/DukeLab/Code/DCsolution/micromotion/"/>
    </mc:Choice>
  </mc:AlternateContent>
  <xr:revisionPtr revIDLastSave="0" documentId="13_ncr:1_{FDB40388-9A28-FA4A-BB62-CC5FA13A4162}" xr6:coauthVersionLast="47" xr6:coauthVersionMax="47" xr10:uidLastSave="{00000000-0000-0000-0000-000000000000}"/>
  <bookViews>
    <workbookView xWindow="2140" yWindow="4180" windowWidth="20500" windowHeight="15600" activeTab="2" xr2:uid="{F1000A10-468A-4AF3-A399-8FF9FBA08455}"/>
  </bookViews>
  <sheets>
    <sheet name="Sheet1" sheetId="1" r:id="rId1"/>
    <sheet name="Trial 4" sheetId="5" r:id="rId2"/>
    <sheet name="Trial 1" sheetId="2" r:id="rId3"/>
    <sheet name="Trial 2" sheetId="3" r:id="rId4"/>
    <sheet name="Trial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H54" i="1"/>
  <c r="F53" i="1"/>
  <c r="H53" i="1"/>
  <c r="F52" i="1"/>
  <c r="H52" i="1"/>
  <c r="F51" i="1"/>
  <c r="H51" i="1"/>
  <c r="F50" i="1"/>
  <c r="H50" i="1"/>
  <c r="F49" i="1"/>
  <c r="H49" i="1"/>
  <c r="F45" i="1"/>
  <c r="F46" i="1"/>
  <c r="F47" i="1"/>
  <c r="F48" i="1"/>
  <c r="H44" i="1"/>
  <c r="H45" i="1"/>
  <c r="H46" i="1"/>
  <c r="H47" i="1"/>
  <c r="H48" i="1"/>
  <c r="H38" i="1"/>
  <c r="H39" i="1"/>
  <c r="H40" i="1"/>
  <c r="H41" i="1"/>
  <c r="H42" i="1"/>
  <c r="F38" i="1"/>
  <c r="F39" i="1"/>
  <c r="F40" i="1"/>
  <c r="F41" i="1"/>
  <c r="F42" i="1"/>
  <c r="F43" i="1"/>
  <c r="H43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5" i="1"/>
  <c r="F33" i="1"/>
  <c r="F34" i="1"/>
  <c r="F32" i="1"/>
</calcChain>
</file>

<file path=xl/sharedStrings.xml><?xml version="1.0" encoding="utf-8"?>
<sst xmlns="http://schemas.openxmlformats.org/spreadsheetml/2006/main" count="88" uniqueCount="29">
  <si>
    <t>Squeeze</t>
  </si>
  <si>
    <t>z_comp</t>
  </si>
  <si>
    <t>y_comp</t>
  </si>
  <si>
    <t>x_comp</t>
  </si>
  <si>
    <t>COM freq</t>
  </si>
  <si>
    <t>Rotation</t>
  </si>
  <si>
    <t>Radial freq (MHz)</t>
  </si>
  <si>
    <t>This data is when Rotation comp = 0.0</t>
  </si>
  <si>
    <t>Freq 1</t>
  </si>
  <si>
    <t>Radial freq1 (MHz)</t>
  </si>
  <si>
    <t>Radial freq2 (MHz)</t>
  </si>
  <si>
    <t>Freq 2</t>
  </si>
  <si>
    <t>PMT counts oscillates a lot</t>
  </si>
  <si>
    <t>Mode 2 dominates from this above</t>
  </si>
  <si>
    <t>Mode 1 dominates from this below</t>
  </si>
  <si>
    <t>PicoHarp</t>
  </si>
  <si>
    <t>Trial 1</t>
  </si>
  <si>
    <t>color</t>
  </si>
  <si>
    <t>darkblue</t>
  </si>
  <si>
    <t>red</t>
  </si>
  <si>
    <t>PMT counts oscillates fast</t>
  </si>
  <si>
    <t>green</t>
  </si>
  <si>
    <t>lightblue</t>
  </si>
  <si>
    <t>orange</t>
  </si>
  <si>
    <t>purple</t>
  </si>
  <si>
    <t>cyan</t>
  </si>
  <si>
    <t>Trial 2</t>
  </si>
  <si>
    <t>Trial 3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</si>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</sst>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Radial freq (MHz)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-0.5</c:v>
                </c:pt>
                <c:pt idx="1">
                  <c:v>-0.48</c:v>
                </c:pt>
                <c:pt idx="2">
                  <c:v>-0.46</c:v>
                </c:pt>
                <c:pt idx="3">
                  <c:v>-0.44</c:v>
                </c:pt>
                <c:pt idx="4">
                  <c:v>-0.42</c:v>
                </c:pt>
                <c:pt idx="5">
                  <c:v>-0.4</c:v>
                </c:pt>
                <c:pt idx="6">
                  <c:v>-0.38</c:v>
                </c:pt>
                <c:pt idx="7">
                  <c:v>-0.36</c:v>
                </c:pt>
                <c:pt idx="8">
                  <c:v>-0.34</c:v>
                </c:pt>
                <c:pt idx="9">
                  <c:v>-0.32</c:v>
                </c:pt>
                <c:pt idx="10">
                  <c:v>-0.3</c:v>
                </c:pt>
                <c:pt idx="11">
                  <c:v>-0.28000000000000003</c:v>
                </c:pt>
                <c:pt idx="12">
                  <c:v>-0.26</c:v>
                </c:pt>
                <c:pt idx="13">
                  <c:v>-0.24</c:v>
                </c:pt>
                <c:pt idx="14">
                  <c:v>-0.22</c:v>
                </c:pt>
                <c:pt idx="15">
                  <c:v>-0.2</c:v>
                </c:pt>
                <c:pt idx="16">
                  <c:v>-0.18</c:v>
                </c:pt>
                <c:pt idx="17">
                  <c:v>-0.16</c:v>
                </c:pt>
                <c:pt idx="18">
                  <c:v>-0.14000000000000001</c:v>
                </c:pt>
                <c:pt idx="19">
                  <c:v>-0.12</c:v>
                </c:pt>
                <c:pt idx="20">
                  <c:v>-0.1</c:v>
                </c:pt>
                <c:pt idx="21">
                  <c:v>-0.08</c:v>
                </c:pt>
                <c:pt idx="22">
                  <c:v>-7.0000000000000007E-2</c:v>
                </c:pt>
                <c:pt idx="23">
                  <c:v>-0.06</c:v>
                </c:pt>
                <c:pt idx="24">
                  <c:v>-0.05</c:v>
                </c:pt>
                <c:pt idx="25">
                  <c:v>-0.04</c:v>
                </c:pt>
                <c:pt idx="26">
                  <c:v>-0.03</c:v>
                </c:pt>
                <c:pt idx="27">
                  <c:v>-0.02</c:v>
                </c:pt>
                <c:pt idx="28">
                  <c:v>-0.01</c:v>
                </c:pt>
                <c:pt idx="29">
                  <c:v>0</c:v>
                </c:pt>
                <c:pt idx="30">
                  <c:v>0.01</c:v>
                </c:pt>
                <c:pt idx="31">
                  <c:v>0.03</c:v>
                </c:pt>
                <c:pt idx="32">
                  <c:v>0.05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1.6927000000000021</c:v>
                </c:pt>
                <c:pt idx="1">
                  <c:v>1.6927000000000021</c:v>
                </c:pt>
                <c:pt idx="2">
                  <c:v>1.690100000000001</c:v>
                </c:pt>
                <c:pt idx="3">
                  <c:v>1.6894000000000062</c:v>
                </c:pt>
                <c:pt idx="4">
                  <c:v>1.6897000000000162</c:v>
                </c:pt>
                <c:pt idx="5">
                  <c:v>1.6891000000000247</c:v>
                </c:pt>
                <c:pt idx="6">
                  <c:v>1.6897000000000162</c:v>
                </c:pt>
                <c:pt idx="7">
                  <c:v>1.6891000000000247</c:v>
                </c:pt>
                <c:pt idx="8">
                  <c:v>1.6891999999999996</c:v>
                </c:pt>
                <c:pt idx="9">
                  <c:v>1.6880000000000166</c:v>
                </c:pt>
                <c:pt idx="10">
                  <c:v>1.6893000000000029</c:v>
                </c:pt>
                <c:pt idx="11">
                  <c:v>1.6885000000000048</c:v>
                </c:pt>
                <c:pt idx="12">
                  <c:v>1.6910000000000025</c:v>
                </c:pt>
                <c:pt idx="13">
                  <c:v>1.6911000000000058</c:v>
                </c:pt>
                <c:pt idx="14">
                  <c:v>1.6930000000000121</c:v>
                </c:pt>
                <c:pt idx="15">
                  <c:v>1.6959000000000231</c:v>
                </c:pt>
                <c:pt idx="16">
                  <c:v>1.6958000000000197</c:v>
                </c:pt>
                <c:pt idx="17">
                  <c:v>1.6975000000000193</c:v>
                </c:pt>
                <c:pt idx="18">
                  <c:v>1.6983000000000175</c:v>
                </c:pt>
                <c:pt idx="19">
                  <c:v>1.7021000000000015</c:v>
                </c:pt>
                <c:pt idx="20">
                  <c:v>1.7062000000000239</c:v>
                </c:pt>
                <c:pt idx="21">
                  <c:v>1.7091000000000065</c:v>
                </c:pt>
                <c:pt idx="22">
                  <c:v>1.7107000000000028</c:v>
                </c:pt>
                <c:pt idx="23">
                  <c:v>1.7137000000000171</c:v>
                </c:pt>
                <c:pt idx="24">
                  <c:v>1.7147000000000219</c:v>
                </c:pt>
                <c:pt idx="25">
                  <c:v>1.7188000000000159</c:v>
                </c:pt>
                <c:pt idx="26">
                  <c:v>1.7181000000000211</c:v>
                </c:pt>
                <c:pt idx="27">
                  <c:v>1.723700000000008</c:v>
                </c:pt>
                <c:pt idx="28">
                  <c:v>1.7236000000000047</c:v>
                </c:pt>
                <c:pt idx="29">
                  <c:v>1.7267000000000223</c:v>
                </c:pt>
                <c:pt idx="30">
                  <c:v>1.7287000000000035</c:v>
                </c:pt>
                <c:pt idx="31">
                  <c:v>1.7372000000000014</c:v>
                </c:pt>
                <c:pt idx="32">
                  <c:v>1.7413000000000238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C-49E3-878C-2FFCF568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333807"/>
        <c:axId val="919876623"/>
      </c:scatterChart>
      <c:valAx>
        <c:axId val="13113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Squeeze comp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76623"/>
        <c:crosses val="autoZero"/>
        <c:crossBetween val="midCat"/>
      </c:valAx>
      <c:valAx>
        <c:axId val="9198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 freq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frequencies (MHz) vs Rotation compensation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Radial freq1 (MHz)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Sheet1!$A$38:$A$54</c:f>
              <c:numCache>
                <c:formatCode>General</c:formatCode>
                <c:ptCount val="17"/>
                <c:pt idx="0">
                  <c:v>-0.6</c:v>
                </c:pt>
                <c:pt idx="1">
                  <c:v>-0.5</c:v>
                </c:pt>
                <c:pt idx="2">
                  <c:v>-0.4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</c:numCache>
            </c:numRef>
          </c:cat>
          <c:val>
            <c:numRef>
              <c:f>Sheet1!$F$38:$F$54</c:f>
              <c:numCache>
                <c:formatCode>General</c:formatCode>
                <c:ptCount val="17"/>
                <c:pt idx="0">
                  <c:v>1.6935000000000002</c:v>
                </c:pt>
                <c:pt idx="1">
                  <c:v>1.6765000000000043</c:v>
                </c:pt>
                <c:pt idx="2">
                  <c:v>1.661500000000018</c:v>
                </c:pt>
                <c:pt idx="3">
                  <c:v>1.6575000000000273</c:v>
                </c:pt>
                <c:pt idx="4">
                  <c:v>1.6265000000000214</c:v>
                </c:pt>
                <c:pt idx="5">
                  <c:v>1.661500000000018</c:v>
                </c:pt>
                <c:pt idx="6">
                  <c:v>1.6875</c:v>
                </c:pt>
                <c:pt idx="7">
                  <c:v>1.7205000000000155</c:v>
                </c:pt>
                <c:pt idx="8">
                  <c:v>1.7439000000000249</c:v>
                </c:pt>
                <c:pt idx="9">
                  <c:v>1.7705000000000268</c:v>
                </c:pt>
                <c:pt idx="10">
                  <c:v>1.7974000000000103</c:v>
                </c:pt>
                <c:pt idx="11">
                  <c:v>1.8205000000000098</c:v>
                </c:pt>
                <c:pt idx="12">
                  <c:v>1.8482000000000198</c:v>
                </c:pt>
                <c:pt idx="13">
                  <c:v>1.8747000000000185</c:v>
                </c:pt>
                <c:pt idx="14">
                  <c:v>1.9137000000000057</c:v>
                </c:pt>
                <c:pt idx="15">
                  <c:v>1.9365000000000236</c:v>
                </c:pt>
                <c:pt idx="16">
                  <c:v>1.9639000000000237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F-46B1-B428-F1C64E61AE61}"/>
            </c:ext>
          </c:extLst>
        </c:ser>
        <c:ser>
          <c:idx val="1"/>
          <c:order val="1"/>
          <c:tx>
            <c:strRef>
              <c:f>Sheet1!$H$37</c:f>
              <c:strCache>
                <c:ptCount val="1"/>
                <c:pt idx="0">
                  <c:v>Radial freq2 (MHz)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Sheet1!$A$38:$A$54</c:f>
              <c:numCache>
                <c:formatCode>General</c:formatCode>
                <c:ptCount val="17"/>
                <c:pt idx="0">
                  <c:v>-0.6</c:v>
                </c:pt>
                <c:pt idx="1">
                  <c:v>-0.5</c:v>
                </c:pt>
                <c:pt idx="2">
                  <c:v>-0.4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</c:numCache>
            </c:numRef>
          </c:cat>
          <c:val>
            <c:numRef>
              <c:f>Sheet1!$H$38:$H$54</c:f>
              <c:numCache>
                <c:formatCode>General</c:formatCode>
                <c:ptCount val="17"/>
                <c:pt idx="0">
                  <c:v>1.412700000000001</c:v>
                </c:pt>
                <c:pt idx="1">
                  <c:v>1.4437000000000069</c:v>
                </c:pt>
                <c:pt idx="2">
                  <c:v>1.4609000000000094</c:v>
                </c:pt>
                <c:pt idx="3">
                  <c:v>1.4724000000000217</c:v>
                </c:pt>
                <c:pt idx="4">
                  <c:v>1.4678000000000111</c:v>
                </c:pt>
                <c:pt idx="5">
                  <c:v>1.4550000000000125</c:v>
                </c:pt>
                <c:pt idx="6">
                  <c:v>1.4678000000000111</c:v>
                </c:pt>
                <c:pt idx="7">
                  <c:v>1.4125000000000227</c:v>
                </c:pt>
                <c:pt idx="8">
                  <c:v>1.3835000000000264</c:v>
                </c:pt>
                <c:pt idx="9">
                  <c:v>1.3495000000000061</c:v>
                </c:pt>
                <c:pt idx="10">
                  <c:v>1.3175000000000239</c:v>
                </c:pt>
                <c:pt idx="11">
                  <c:v>1.2852000000000032</c:v>
                </c:pt>
                <c:pt idx="12">
                  <c:v>1.2460000000000093</c:v>
                </c:pt>
                <c:pt idx="13">
                  <c:v>1.1925000000000239</c:v>
                </c:pt>
                <c:pt idx="14">
                  <c:v>1.1825000000000045</c:v>
                </c:pt>
                <c:pt idx="15">
                  <c:v>1.140500000000003</c:v>
                </c:pt>
                <c:pt idx="16">
                  <c:v>1.0915000000000248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F-46B1-B428-F1C64E61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929727"/>
        <c:axId val="919869855"/>
      </c:lineChart>
      <c:catAx>
        <c:axId val="14319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69855"/>
        <c:crosses val="autoZero"/>
        <c:auto val="1"/>
        <c:lblAlgn val="ctr"/>
        <c:lblOffset val="100"/>
        <c:noMultiLvlLbl val="0"/>
      </c:catAx>
      <c:valAx>
        <c:axId val="919869855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2</xdr:row>
      <xdr:rowOff>114300</xdr:rowOff>
    </xdr:from>
    <xdr:to>
      <xdr:col>14</xdr:col>
      <xdr:colOff>100012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A9724-5A36-87D4-D6FD-499E0E36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452437</xdr:colOff>
      <xdr:row>44</xdr:row>
      <xdr:rowOff>0</xdr:rowOff>
    </xdr:from>
    <xdr:to>
      <xdr:col>16</xdr:col>
      <xdr:colOff>447675</xdr:colOff>
      <xdr:row>66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66298-7236-B1CF-C93C-38B0F37E5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70E0-FC2B-4797-9BF5-3F45DA1949A8}">
  <dimension ref="A1:I81"/>
  <sheetViews>
    <sheetView topLeftCell="A52" workbookViewId="0">
      <selection activeCell="A78" sqref="A78:D81"/>
    </sheetView>
  </sheetViews>
  <sheetFormatPr baseColWidth="10" defaultColWidth="8.83203125" defaultRowHeight="15" x14ac:dyDescent="0.2"/>
  <sheetData>
    <row r="1" spans="1:6" x14ac:dyDescent="0.2">
      <c r="A1" s="1" t="s">
        <v>7</v>
      </c>
      <c r="B1" s="1"/>
      <c r="C1" s="1"/>
      <c r="D1" s="1"/>
      <c r="E1" s="1"/>
      <c r="F1" s="1"/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</row>
    <row r="3" spans="1:6" x14ac:dyDescent="0.2">
      <c r="A3">
        <v>-0.5</v>
      </c>
      <c r="B3">
        <v>0</v>
      </c>
      <c r="C3">
        <v>0</v>
      </c>
      <c r="D3">
        <v>0</v>
      </c>
      <c r="E3">
        <v>209.53219999999999</v>
      </c>
      <c r="F3">
        <f t="shared" ref="F3:F7" si="0">E3-207.8395</f>
        <v>1.6927000000000021</v>
      </c>
    </row>
    <row r="4" spans="1:6" x14ac:dyDescent="0.2">
      <c r="A4">
        <v>-0.48</v>
      </c>
      <c r="B4">
        <v>0</v>
      </c>
      <c r="C4">
        <v>0</v>
      </c>
      <c r="D4">
        <v>0</v>
      </c>
      <c r="E4">
        <v>209.53219999999999</v>
      </c>
      <c r="F4">
        <f t="shared" si="0"/>
        <v>1.6927000000000021</v>
      </c>
    </row>
    <row r="5" spans="1:6" x14ac:dyDescent="0.2">
      <c r="A5">
        <v>-0.46</v>
      </c>
      <c r="B5">
        <v>0</v>
      </c>
      <c r="C5">
        <v>0</v>
      </c>
      <c r="D5">
        <v>0</v>
      </c>
      <c r="E5">
        <v>209.52959999999999</v>
      </c>
      <c r="F5">
        <f t="shared" si="0"/>
        <v>1.690100000000001</v>
      </c>
    </row>
    <row r="6" spans="1:6" x14ac:dyDescent="0.2">
      <c r="A6">
        <v>-0.44</v>
      </c>
      <c r="B6">
        <v>0</v>
      </c>
      <c r="C6">
        <v>0</v>
      </c>
      <c r="D6">
        <v>0</v>
      </c>
      <c r="E6">
        <v>209.52889999999999</v>
      </c>
      <c r="F6">
        <f t="shared" si="0"/>
        <v>1.6894000000000062</v>
      </c>
    </row>
    <row r="7" spans="1:6" x14ac:dyDescent="0.2">
      <c r="A7">
        <v>-0.42</v>
      </c>
      <c r="B7">
        <v>0</v>
      </c>
      <c r="C7">
        <v>0</v>
      </c>
      <c r="D7">
        <v>0</v>
      </c>
      <c r="E7">
        <v>209.5292</v>
      </c>
      <c r="F7">
        <f t="shared" si="0"/>
        <v>1.6897000000000162</v>
      </c>
    </row>
    <row r="8" spans="1:6" x14ac:dyDescent="0.2">
      <c r="A8">
        <v>-0.4</v>
      </c>
      <c r="B8">
        <v>0</v>
      </c>
      <c r="C8">
        <v>0</v>
      </c>
      <c r="D8">
        <v>0</v>
      </c>
      <c r="E8">
        <v>209.52860000000001</v>
      </c>
      <c r="F8">
        <f t="shared" ref="F8:F35" si="1">E8-207.8395</f>
        <v>1.6891000000000247</v>
      </c>
    </row>
    <row r="9" spans="1:6" x14ac:dyDescent="0.2">
      <c r="A9">
        <v>-0.38</v>
      </c>
      <c r="B9">
        <v>0</v>
      </c>
      <c r="C9">
        <v>0</v>
      </c>
      <c r="D9">
        <v>0</v>
      </c>
      <c r="E9">
        <v>209.5292</v>
      </c>
      <c r="F9">
        <f t="shared" si="1"/>
        <v>1.6897000000000162</v>
      </c>
    </row>
    <row r="10" spans="1:6" x14ac:dyDescent="0.2">
      <c r="A10">
        <v>-0.36</v>
      </c>
      <c r="B10">
        <v>0</v>
      </c>
      <c r="C10">
        <v>0</v>
      </c>
      <c r="D10">
        <v>0</v>
      </c>
      <c r="E10">
        <v>209.52860000000001</v>
      </c>
      <c r="F10">
        <f t="shared" si="1"/>
        <v>1.6891000000000247</v>
      </c>
    </row>
    <row r="11" spans="1:6" x14ac:dyDescent="0.2">
      <c r="A11">
        <v>-0.34</v>
      </c>
      <c r="B11">
        <v>0</v>
      </c>
      <c r="C11">
        <v>0</v>
      </c>
      <c r="D11">
        <v>0</v>
      </c>
      <c r="E11">
        <v>209.52869999999999</v>
      </c>
      <c r="F11">
        <f t="shared" si="1"/>
        <v>1.6891999999999996</v>
      </c>
    </row>
    <row r="12" spans="1:6" x14ac:dyDescent="0.2">
      <c r="A12">
        <v>-0.32</v>
      </c>
      <c r="B12">
        <v>0</v>
      </c>
      <c r="C12">
        <v>0</v>
      </c>
      <c r="D12">
        <v>0</v>
      </c>
      <c r="E12">
        <v>209.5275</v>
      </c>
      <c r="F12">
        <f t="shared" si="1"/>
        <v>1.6880000000000166</v>
      </c>
    </row>
    <row r="13" spans="1:6" x14ac:dyDescent="0.2">
      <c r="A13">
        <v>-0.3</v>
      </c>
      <c r="B13">
        <v>0</v>
      </c>
      <c r="C13">
        <v>0</v>
      </c>
      <c r="D13">
        <v>0</v>
      </c>
      <c r="E13">
        <v>209.52879999999999</v>
      </c>
      <c r="F13">
        <f t="shared" si="1"/>
        <v>1.6893000000000029</v>
      </c>
    </row>
    <row r="14" spans="1:6" x14ac:dyDescent="0.2">
      <c r="A14">
        <v>-0.28000000000000003</v>
      </c>
      <c r="B14">
        <v>0</v>
      </c>
      <c r="C14">
        <v>0</v>
      </c>
      <c r="D14">
        <v>0</v>
      </c>
      <c r="E14">
        <v>209.52799999999999</v>
      </c>
      <c r="F14">
        <f t="shared" si="1"/>
        <v>1.6885000000000048</v>
      </c>
    </row>
    <row r="15" spans="1:6" x14ac:dyDescent="0.2">
      <c r="A15">
        <v>-0.26</v>
      </c>
      <c r="B15">
        <v>0</v>
      </c>
      <c r="C15">
        <v>0</v>
      </c>
      <c r="D15">
        <v>0</v>
      </c>
      <c r="E15">
        <v>209.53049999999999</v>
      </c>
      <c r="F15">
        <f t="shared" si="1"/>
        <v>1.6910000000000025</v>
      </c>
    </row>
    <row r="16" spans="1:6" x14ac:dyDescent="0.2">
      <c r="A16">
        <v>-0.24</v>
      </c>
      <c r="B16">
        <v>0</v>
      </c>
      <c r="C16">
        <v>0</v>
      </c>
      <c r="D16">
        <v>0</v>
      </c>
      <c r="E16">
        <v>209.53059999999999</v>
      </c>
      <c r="F16">
        <f t="shared" si="1"/>
        <v>1.6911000000000058</v>
      </c>
    </row>
    <row r="17" spans="1:6" x14ac:dyDescent="0.2">
      <c r="A17">
        <v>-0.22</v>
      </c>
      <c r="B17">
        <v>0</v>
      </c>
      <c r="C17">
        <v>0</v>
      </c>
      <c r="D17">
        <v>0</v>
      </c>
      <c r="E17">
        <v>209.5325</v>
      </c>
      <c r="F17">
        <f t="shared" si="1"/>
        <v>1.6930000000000121</v>
      </c>
    </row>
    <row r="18" spans="1:6" x14ac:dyDescent="0.2">
      <c r="A18">
        <v>-0.2</v>
      </c>
      <c r="B18">
        <v>0</v>
      </c>
      <c r="C18">
        <v>0</v>
      </c>
      <c r="D18">
        <v>0</v>
      </c>
      <c r="E18">
        <v>209.53540000000001</v>
      </c>
      <c r="F18">
        <f t="shared" si="1"/>
        <v>1.6959000000000231</v>
      </c>
    </row>
    <row r="19" spans="1:6" x14ac:dyDescent="0.2">
      <c r="A19">
        <v>-0.18</v>
      </c>
      <c r="B19">
        <v>0</v>
      </c>
      <c r="C19">
        <v>0</v>
      </c>
      <c r="D19">
        <v>0</v>
      </c>
      <c r="E19">
        <v>209.53530000000001</v>
      </c>
      <c r="F19">
        <f t="shared" si="1"/>
        <v>1.6958000000000197</v>
      </c>
    </row>
    <row r="20" spans="1:6" x14ac:dyDescent="0.2">
      <c r="A20">
        <v>-0.16</v>
      </c>
      <c r="B20">
        <v>0</v>
      </c>
      <c r="C20">
        <v>0</v>
      </c>
      <c r="D20">
        <v>0</v>
      </c>
      <c r="E20">
        <v>209.53700000000001</v>
      </c>
      <c r="F20">
        <f t="shared" si="1"/>
        <v>1.6975000000000193</v>
      </c>
    </row>
    <row r="21" spans="1:6" x14ac:dyDescent="0.2">
      <c r="A21">
        <v>-0.14000000000000001</v>
      </c>
      <c r="B21">
        <v>0</v>
      </c>
      <c r="C21">
        <v>0</v>
      </c>
      <c r="D21">
        <v>0</v>
      </c>
      <c r="E21">
        <v>209.5378</v>
      </c>
      <c r="F21">
        <f t="shared" si="1"/>
        <v>1.6983000000000175</v>
      </c>
    </row>
    <row r="22" spans="1:6" x14ac:dyDescent="0.2">
      <c r="A22">
        <v>-0.12</v>
      </c>
      <c r="B22">
        <v>0</v>
      </c>
      <c r="C22">
        <v>0</v>
      </c>
      <c r="D22">
        <v>0</v>
      </c>
      <c r="E22">
        <v>209.54159999999999</v>
      </c>
      <c r="F22">
        <f t="shared" si="1"/>
        <v>1.7021000000000015</v>
      </c>
    </row>
    <row r="23" spans="1:6" x14ac:dyDescent="0.2">
      <c r="A23">
        <v>-0.1</v>
      </c>
      <c r="B23">
        <v>0</v>
      </c>
      <c r="C23">
        <v>0</v>
      </c>
      <c r="D23">
        <v>0</v>
      </c>
      <c r="E23">
        <v>209.54570000000001</v>
      </c>
      <c r="F23">
        <f t="shared" si="1"/>
        <v>1.7062000000000239</v>
      </c>
    </row>
    <row r="24" spans="1:6" x14ac:dyDescent="0.2">
      <c r="A24">
        <v>-0.08</v>
      </c>
      <c r="B24">
        <v>0</v>
      </c>
      <c r="C24">
        <v>0</v>
      </c>
      <c r="D24">
        <v>0</v>
      </c>
      <c r="E24">
        <v>209.54859999999999</v>
      </c>
      <c r="F24">
        <f t="shared" si="1"/>
        <v>1.7091000000000065</v>
      </c>
    </row>
    <row r="25" spans="1:6" x14ac:dyDescent="0.2">
      <c r="A25">
        <v>-7.0000000000000007E-2</v>
      </c>
      <c r="B25">
        <v>0</v>
      </c>
      <c r="C25">
        <v>0</v>
      </c>
      <c r="D25">
        <v>0</v>
      </c>
      <c r="E25">
        <v>209.55019999999999</v>
      </c>
      <c r="F25">
        <f t="shared" si="1"/>
        <v>1.7107000000000028</v>
      </c>
    </row>
    <row r="26" spans="1:6" x14ac:dyDescent="0.2">
      <c r="A26">
        <v>-0.06</v>
      </c>
      <c r="B26">
        <v>0</v>
      </c>
      <c r="C26">
        <v>0</v>
      </c>
      <c r="D26">
        <v>0</v>
      </c>
      <c r="E26">
        <v>209.5532</v>
      </c>
      <c r="F26">
        <f t="shared" si="1"/>
        <v>1.7137000000000171</v>
      </c>
    </row>
    <row r="27" spans="1:6" x14ac:dyDescent="0.2">
      <c r="A27">
        <v>-0.05</v>
      </c>
      <c r="B27">
        <v>0</v>
      </c>
      <c r="C27">
        <v>0</v>
      </c>
      <c r="D27">
        <v>0</v>
      </c>
      <c r="E27">
        <v>209.55420000000001</v>
      </c>
      <c r="F27">
        <f t="shared" si="1"/>
        <v>1.7147000000000219</v>
      </c>
    </row>
    <row r="28" spans="1:6" x14ac:dyDescent="0.2">
      <c r="A28">
        <v>-0.04</v>
      </c>
      <c r="B28">
        <v>0</v>
      </c>
      <c r="C28">
        <v>0</v>
      </c>
      <c r="D28">
        <v>0</v>
      </c>
      <c r="E28">
        <v>209.5583</v>
      </c>
      <c r="F28">
        <f t="shared" si="1"/>
        <v>1.7188000000000159</v>
      </c>
    </row>
    <row r="29" spans="1:6" x14ac:dyDescent="0.2">
      <c r="A29">
        <v>-0.03</v>
      </c>
      <c r="B29">
        <v>0</v>
      </c>
      <c r="C29">
        <v>0</v>
      </c>
      <c r="D29">
        <v>0</v>
      </c>
      <c r="E29">
        <v>209.55760000000001</v>
      </c>
      <c r="F29">
        <f t="shared" si="1"/>
        <v>1.7181000000000211</v>
      </c>
    </row>
    <row r="30" spans="1:6" x14ac:dyDescent="0.2">
      <c r="A30">
        <v>-0.02</v>
      </c>
      <c r="B30">
        <v>0</v>
      </c>
      <c r="C30">
        <v>0</v>
      </c>
      <c r="D30">
        <v>0</v>
      </c>
      <c r="E30">
        <v>209.56319999999999</v>
      </c>
      <c r="F30">
        <f t="shared" si="1"/>
        <v>1.723700000000008</v>
      </c>
    </row>
    <row r="31" spans="1:6" x14ac:dyDescent="0.2">
      <c r="A31">
        <v>-0.01</v>
      </c>
      <c r="B31">
        <v>0</v>
      </c>
      <c r="C31">
        <v>0</v>
      </c>
      <c r="D31">
        <v>0</v>
      </c>
      <c r="E31">
        <v>209.56309999999999</v>
      </c>
      <c r="F31">
        <f t="shared" si="1"/>
        <v>1.7236000000000047</v>
      </c>
    </row>
    <row r="32" spans="1:6" x14ac:dyDescent="0.2">
      <c r="A32">
        <v>0</v>
      </c>
      <c r="B32">
        <v>0</v>
      </c>
      <c r="C32">
        <v>0</v>
      </c>
      <c r="D32">
        <v>0</v>
      </c>
      <c r="E32">
        <v>209.56620000000001</v>
      </c>
      <c r="F32">
        <f t="shared" si="1"/>
        <v>1.7267000000000223</v>
      </c>
    </row>
    <row r="33" spans="1:9" x14ac:dyDescent="0.2">
      <c r="A33">
        <v>0.01</v>
      </c>
      <c r="B33">
        <v>0</v>
      </c>
      <c r="C33">
        <v>0</v>
      </c>
      <c r="D33">
        <v>0</v>
      </c>
      <c r="E33">
        <v>209.56819999999999</v>
      </c>
      <c r="F33">
        <f t="shared" si="1"/>
        <v>1.7287000000000035</v>
      </c>
    </row>
    <row r="34" spans="1:9" x14ac:dyDescent="0.2">
      <c r="A34">
        <v>0.03</v>
      </c>
      <c r="B34">
        <v>0</v>
      </c>
      <c r="C34">
        <v>0</v>
      </c>
      <c r="D34">
        <v>0</v>
      </c>
      <c r="E34">
        <v>209.57669999999999</v>
      </c>
      <c r="F34">
        <f t="shared" si="1"/>
        <v>1.7372000000000014</v>
      </c>
    </row>
    <row r="35" spans="1:9" x14ac:dyDescent="0.2">
      <c r="A35">
        <v>0.05</v>
      </c>
      <c r="B35">
        <v>0</v>
      </c>
      <c r="C35">
        <v>0</v>
      </c>
      <c r="D35">
        <v>0</v>
      </c>
      <c r="E35">
        <v>209.58080000000001</v>
      </c>
      <c r="F35">
        <f t="shared" si="1"/>
        <v>1.7413000000000238</v>
      </c>
    </row>
    <row r="37" spans="1:9" x14ac:dyDescent="0.2">
      <c r="A37" t="s">
        <v>5</v>
      </c>
      <c r="B37" t="s">
        <v>1</v>
      </c>
      <c r="C37" t="s">
        <v>2</v>
      </c>
      <c r="D37" t="s">
        <v>3</v>
      </c>
      <c r="E37" t="s">
        <v>8</v>
      </c>
      <c r="F37" t="s">
        <v>9</v>
      </c>
      <c r="G37" t="s">
        <v>11</v>
      </c>
      <c r="H37" t="s">
        <v>10</v>
      </c>
    </row>
    <row r="38" spans="1:9" x14ac:dyDescent="0.2">
      <c r="A38">
        <v>-0.6</v>
      </c>
      <c r="E38">
        <v>209.53299999999999</v>
      </c>
      <c r="F38">
        <f t="shared" ref="F38" si="2">E38-207.8395</f>
        <v>1.6935000000000002</v>
      </c>
      <c r="G38">
        <v>209.25219999999999</v>
      </c>
      <c r="H38">
        <f t="shared" ref="H38:H54" si="3">G38-207.8395</f>
        <v>1.412700000000001</v>
      </c>
    </row>
    <row r="39" spans="1:9" x14ac:dyDescent="0.2">
      <c r="A39">
        <v>-0.5</v>
      </c>
      <c r="E39">
        <v>209.51599999999999</v>
      </c>
      <c r="F39">
        <f t="shared" ref="F39:F43" si="4">E39-207.8395</f>
        <v>1.6765000000000043</v>
      </c>
      <c r="G39">
        <v>209.28319999999999</v>
      </c>
      <c r="H39">
        <f t="shared" si="3"/>
        <v>1.4437000000000069</v>
      </c>
    </row>
    <row r="40" spans="1:9" x14ac:dyDescent="0.2">
      <c r="A40">
        <v>-0.4</v>
      </c>
      <c r="E40">
        <v>209.501</v>
      </c>
      <c r="F40">
        <f t="shared" si="4"/>
        <v>1.661500000000018</v>
      </c>
      <c r="G40">
        <v>209.3004</v>
      </c>
      <c r="H40">
        <f t="shared" si="3"/>
        <v>1.4609000000000094</v>
      </c>
    </row>
    <row r="41" spans="1:9" x14ac:dyDescent="0.2">
      <c r="A41">
        <v>-0.3</v>
      </c>
      <c r="E41">
        <v>209.49700000000001</v>
      </c>
      <c r="F41">
        <f t="shared" si="4"/>
        <v>1.6575000000000273</v>
      </c>
      <c r="G41">
        <v>209.31190000000001</v>
      </c>
      <c r="H41">
        <f t="shared" si="3"/>
        <v>1.4724000000000217</v>
      </c>
      <c r="I41" t="s">
        <v>13</v>
      </c>
    </row>
    <row r="42" spans="1:9" x14ac:dyDescent="0.2">
      <c r="A42">
        <v>-0.2</v>
      </c>
      <c r="E42">
        <v>209.46600000000001</v>
      </c>
      <c r="F42">
        <f t="shared" si="4"/>
        <v>1.6265000000000214</v>
      </c>
      <c r="G42">
        <v>209.3073</v>
      </c>
      <c r="H42">
        <f t="shared" si="3"/>
        <v>1.4678000000000111</v>
      </c>
      <c r="I42" t="s">
        <v>12</v>
      </c>
    </row>
    <row r="43" spans="1:9" x14ac:dyDescent="0.2">
      <c r="A43">
        <v>-0.1</v>
      </c>
      <c r="B43">
        <v>0</v>
      </c>
      <c r="C43">
        <v>0</v>
      </c>
      <c r="D43">
        <v>0</v>
      </c>
      <c r="E43">
        <v>209.501</v>
      </c>
      <c r="F43">
        <f t="shared" si="4"/>
        <v>1.661500000000018</v>
      </c>
      <c r="G43">
        <v>209.2945</v>
      </c>
      <c r="H43">
        <f>G43-207.8395</f>
        <v>1.4550000000000125</v>
      </c>
      <c r="I43" t="s">
        <v>14</v>
      </c>
    </row>
    <row r="44" spans="1:9" x14ac:dyDescent="0.2">
      <c r="A44">
        <v>0</v>
      </c>
      <c r="B44">
        <v>0</v>
      </c>
      <c r="C44">
        <v>0</v>
      </c>
      <c r="D44">
        <v>0</v>
      </c>
      <c r="E44">
        <v>209.52699999999999</v>
      </c>
      <c r="F44">
        <f>E44-207.8395</f>
        <v>1.6875</v>
      </c>
      <c r="G44">
        <v>209.3073</v>
      </c>
      <c r="H44">
        <f t="shared" si="3"/>
        <v>1.4678000000000111</v>
      </c>
    </row>
    <row r="45" spans="1:9" x14ac:dyDescent="0.2">
      <c r="A45">
        <v>0.1</v>
      </c>
      <c r="E45">
        <v>209.56</v>
      </c>
      <c r="F45">
        <f t="shared" ref="F45:F54" si="5">E45-207.8395</f>
        <v>1.7205000000000155</v>
      </c>
      <c r="G45">
        <v>209.25200000000001</v>
      </c>
      <c r="H45">
        <f t="shared" si="3"/>
        <v>1.4125000000000227</v>
      </c>
    </row>
    <row r="46" spans="1:9" x14ac:dyDescent="0.2">
      <c r="A46">
        <v>0.2</v>
      </c>
      <c r="E46">
        <v>209.58340000000001</v>
      </c>
      <c r="F46">
        <f t="shared" si="5"/>
        <v>1.7439000000000249</v>
      </c>
      <c r="G46">
        <v>209.22300000000001</v>
      </c>
      <c r="H46">
        <f t="shared" si="3"/>
        <v>1.3835000000000264</v>
      </c>
    </row>
    <row r="47" spans="1:9" x14ac:dyDescent="0.2">
      <c r="A47">
        <v>0.3</v>
      </c>
      <c r="E47">
        <v>209.61</v>
      </c>
      <c r="F47">
        <f t="shared" si="5"/>
        <v>1.7705000000000268</v>
      </c>
      <c r="G47">
        <v>209.18899999999999</v>
      </c>
      <c r="H47">
        <f t="shared" si="3"/>
        <v>1.3495000000000061</v>
      </c>
    </row>
    <row r="48" spans="1:9" x14ac:dyDescent="0.2">
      <c r="A48">
        <v>0.4</v>
      </c>
      <c r="E48">
        <v>209.6369</v>
      </c>
      <c r="F48">
        <f t="shared" si="5"/>
        <v>1.7974000000000103</v>
      </c>
      <c r="G48">
        <v>209.15700000000001</v>
      </c>
      <c r="H48">
        <f t="shared" si="3"/>
        <v>1.3175000000000239</v>
      </c>
    </row>
    <row r="49" spans="1:8" x14ac:dyDescent="0.2">
      <c r="A49">
        <v>0.5</v>
      </c>
      <c r="E49">
        <v>209.66</v>
      </c>
      <c r="F49">
        <f t="shared" si="5"/>
        <v>1.8205000000000098</v>
      </c>
      <c r="G49">
        <v>209.12469999999999</v>
      </c>
      <c r="H49">
        <f t="shared" si="3"/>
        <v>1.2852000000000032</v>
      </c>
    </row>
    <row r="50" spans="1:8" x14ac:dyDescent="0.2">
      <c r="A50">
        <v>0.6</v>
      </c>
      <c r="E50">
        <v>209.68770000000001</v>
      </c>
      <c r="F50">
        <f t="shared" si="5"/>
        <v>1.8482000000000198</v>
      </c>
      <c r="G50">
        <v>209.0855</v>
      </c>
      <c r="H50">
        <f t="shared" si="3"/>
        <v>1.2460000000000093</v>
      </c>
    </row>
    <row r="51" spans="1:8" x14ac:dyDescent="0.2">
      <c r="A51">
        <v>0.7</v>
      </c>
      <c r="E51">
        <v>209.71420000000001</v>
      </c>
      <c r="F51">
        <f t="shared" si="5"/>
        <v>1.8747000000000185</v>
      </c>
      <c r="G51">
        <v>209.03200000000001</v>
      </c>
      <c r="H51">
        <f t="shared" si="3"/>
        <v>1.1925000000000239</v>
      </c>
    </row>
    <row r="52" spans="1:8" x14ac:dyDescent="0.2">
      <c r="A52">
        <v>0.8</v>
      </c>
      <c r="B52">
        <v>0.04</v>
      </c>
      <c r="C52">
        <v>0</v>
      </c>
      <c r="D52">
        <v>8.0000000000000004E-4</v>
      </c>
      <c r="E52">
        <v>209.75319999999999</v>
      </c>
      <c r="F52">
        <f t="shared" si="5"/>
        <v>1.9137000000000057</v>
      </c>
      <c r="G52">
        <v>209.02199999999999</v>
      </c>
      <c r="H52">
        <f t="shared" si="3"/>
        <v>1.1825000000000045</v>
      </c>
    </row>
    <row r="53" spans="1:8" x14ac:dyDescent="0.2">
      <c r="A53">
        <v>0.9</v>
      </c>
      <c r="E53">
        <v>209.77600000000001</v>
      </c>
      <c r="F53">
        <f t="shared" si="5"/>
        <v>1.9365000000000236</v>
      </c>
      <c r="G53">
        <v>208.98</v>
      </c>
      <c r="H53">
        <f t="shared" si="3"/>
        <v>1.140500000000003</v>
      </c>
    </row>
    <row r="54" spans="1:8" x14ac:dyDescent="0.2">
      <c r="A54">
        <v>1</v>
      </c>
      <c r="E54">
        <v>209.80340000000001</v>
      </c>
      <c r="F54">
        <f t="shared" si="5"/>
        <v>1.9639000000000237</v>
      </c>
      <c r="G54">
        <v>208.93100000000001</v>
      </c>
      <c r="H54">
        <f t="shared" si="3"/>
        <v>1.0915000000000248</v>
      </c>
    </row>
    <row r="56" spans="1:8" x14ac:dyDescent="0.2">
      <c r="A56" t="s">
        <v>15</v>
      </c>
    </row>
    <row r="57" spans="1:8" x14ac:dyDescent="0.2">
      <c r="A57" t="s">
        <v>16</v>
      </c>
      <c r="B57" t="s">
        <v>2</v>
      </c>
      <c r="C57" t="s">
        <v>3</v>
      </c>
      <c r="D57" t="s">
        <v>17</v>
      </c>
    </row>
    <row r="58" spans="1:8" x14ac:dyDescent="0.2">
      <c r="A58">
        <v>1</v>
      </c>
      <c r="B58">
        <v>0</v>
      </c>
      <c r="C58">
        <v>0</v>
      </c>
      <c r="D58" t="s">
        <v>18</v>
      </c>
    </row>
    <row r="59" spans="1:8" x14ac:dyDescent="0.2">
      <c r="A59">
        <v>2</v>
      </c>
      <c r="B59">
        <v>0.01</v>
      </c>
      <c r="C59">
        <v>0</v>
      </c>
      <c r="D59" t="s">
        <v>19</v>
      </c>
      <c r="E59" t="s">
        <v>20</v>
      </c>
    </row>
    <row r="60" spans="1:8" x14ac:dyDescent="0.2">
      <c r="A60">
        <v>3</v>
      </c>
      <c r="B60">
        <v>-0.01</v>
      </c>
      <c r="C60">
        <v>0</v>
      </c>
      <c r="D60" t="s">
        <v>21</v>
      </c>
    </row>
    <row r="61" spans="1:8" x14ac:dyDescent="0.2">
      <c r="A61">
        <v>4</v>
      </c>
      <c r="B61">
        <v>-0.05</v>
      </c>
      <c r="C61">
        <v>0</v>
      </c>
      <c r="D61" t="s">
        <v>22</v>
      </c>
    </row>
    <row r="62" spans="1:8" x14ac:dyDescent="0.2">
      <c r="A62">
        <v>5</v>
      </c>
      <c r="B62">
        <v>-0.1</v>
      </c>
      <c r="C62">
        <v>0</v>
      </c>
      <c r="D62" t="s">
        <v>23</v>
      </c>
    </row>
    <row r="63" spans="1:8" x14ac:dyDescent="0.2">
      <c r="A63">
        <v>6</v>
      </c>
      <c r="B63">
        <v>-0.15</v>
      </c>
      <c r="C63">
        <v>0</v>
      </c>
      <c r="D63" t="s">
        <v>24</v>
      </c>
    </row>
    <row r="64" spans="1:8" x14ac:dyDescent="0.2">
      <c r="A64">
        <v>7</v>
      </c>
      <c r="B64">
        <v>-0.2</v>
      </c>
      <c r="C64">
        <v>0</v>
      </c>
      <c r="D64" t="s">
        <v>25</v>
      </c>
    </row>
    <row r="66" spans="1:4" x14ac:dyDescent="0.2">
      <c r="A66" t="s">
        <v>26</v>
      </c>
      <c r="B66" t="s">
        <v>2</v>
      </c>
      <c r="C66" t="s">
        <v>3</v>
      </c>
      <c r="D66" t="s">
        <v>17</v>
      </c>
    </row>
    <row r="67" spans="1:4" x14ac:dyDescent="0.2">
      <c r="A67">
        <v>1</v>
      </c>
      <c r="B67">
        <v>-0.14899999999999999</v>
      </c>
      <c r="C67">
        <v>0</v>
      </c>
      <c r="D67" t="s">
        <v>18</v>
      </c>
    </row>
    <row r="68" spans="1:4" x14ac:dyDescent="0.2">
      <c r="A68">
        <v>2</v>
      </c>
      <c r="B68">
        <v>-0.16900000000000001</v>
      </c>
      <c r="C68">
        <v>0</v>
      </c>
      <c r="D68" t="s">
        <v>19</v>
      </c>
    </row>
    <row r="69" spans="1:4" x14ac:dyDescent="0.2">
      <c r="A69">
        <v>3</v>
      </c>
      <c r="B69">
        <v>-0.189</v>
      </c>
      <c r="C69">
        <v>0</v>
      </c>
      <c r="D69" t="s">
        <v>21</v>
      </c>
    </row>
    <row r="70" spans="1:4" x14ac:dyDescent="0.2">
      <c r="A70">
        <v>4</v>
      </c>
      <c r="B70">
        <v>-0.19900000000000001</v>
      </c>
      <c r="C70">
        <v>0</v>
      </c>
      <c r="D70" t="s">
        <v>22</v>
      </c>
    </row>
    <row r="71" spans="1:4" x14ac:dyDescent="0.2">
      <c r="A71">
        <v>5</v>
      </c>
      <c r="B71">
        <v>-0.20899999999999999</v>
      </c>
      <c r="C71">
        <v>0</v>
      </c>
      <c r="D71" t="s">
        <v>23</v>
      </c>
    </row>
    <row r="73" spans="1:4" x14ac:dyDescent="0.2">
      <c r="A73" t="s">
        <v>27</v>
      </c>
      <c r="B73" t="s">
        <v>2</v>
      </c>
      <c r="C73" t="s">
        <v>3</v>
      </c>
      <c r="D73" t="s">
        <v>17</v>
      </c>
    </row>
    <row r="74" spans="1:4" x14ac:dyDescent="0.2">
      <c r="A74">
        <v>1</v>
      </c>
      <c r="B74">
        <v>-0.20399999999999999</v>
      </c>
      <c r="C74">
        <v>0</v>
      </c>
      <c r="D74" t="s">
        <v>18</v>
      </c>
    </row>
    <row r="75" spans="1:4" x14ac:dyDescent="0.2">
      <c r="A75">
        <v>2</v>
      </c>
      <c r="B75">
        <v>-0.224</v>
      </c>
      <c r="C75">
        <v>0</v>
      </c>
      <c r="D75" t="s">
        <v>19</v>
      </c>
    </row>
    <row r="76" spans="1:4" x14ac:dyDescent="0.2">
      <c r="A76">
        <v>3</v>
      </c>
      <c r="B76">
        <v>-0.23400000000000001</v>
      </c>
      <c r="C76">
        <v>0</v>
      </c>
      <c r="D76" t="s">
        <v>21</v>
      </c>
    </row>
    <row r="78" spans="1:4" x14ac:dyDescent="0.2">
      <c r="A78" t="s">
        <v>28</v>
      </c>
      <c r="B78" t="s">
        <v>2</v>
      </c>
      <c r="C78" t="s">
        <v>3</v>
      </c>
      <c r="D78" t="s">
        <v>17</v>
      </c>
    </row>
    <row r="79" spans="1:4" x14ac:dyDescent="0.2">
      <c r="A79">
        <v>1</v>
      </c>
      <c r="B79">
        <v>-0.22900000000000001</v>
      </c>
      <c r="C79">
        <v>0</v>
      </c>
      <c r="D79" t="s">
        <v>18</v>
      </c>
    </row>
    <row r="80" spans="1:4" x14ac:dyDescent="0.2">
      <c r="A80">
        <v>2</v>
      </c>
      <c r="B80">
        <v>-0.23400000000000001</v>
      </c>
      <c r="C80">
        <v>0</v>
      </c>
      <c r="D80" t="s">
        <v>19</v>
      </c>
    </row>
    <row r="81" spans="1:4" x14ac:dyDescent="0.2">
      <c r="A81">
        <v>3</v>
      </c>
      <c r="B81">
        <v>-0.23899999999999999</v>
      </c>
      <c r="C81">
        <v>0</v>
      </c>
      <c r="D81" t="s">
        <v>21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60A2-DCBB-D646-942B-A2B819701787}">
  <dimension ref="A1:D4"/>
  <sheetViews>
    <sheetView workbookViewId="0">
      <selection activeCell="E13" sqref="E13"/>
    </sheetView>
  </sheetViews>
  <sheetFormatPr baseColWidth="10" defaultRowHeight="15" x14ac:dyDescent="0.2"/>
  <sheetData>
    <row r="1" spans="1:4" x14ac:dyDescent="0.2">
      <c r="A1" s="2" t="s">
        <v>28</v>
      </c>
      <c r="B1" s="2" t="s">
        <v>2</v>
      </c>
      <c r="C1" s="2" t="s">
        <v>3</v>
      </c>
      <c r="D1" s="2" t="s">
        <v>17</v>
      </c>
    </row>
    <row r="2" spans="1:4" x14ac:dyDescent="0.2">
      <c r="A2" s="2">
        <v>1</v>
      </c>
      <c r="B2" s="2">
        <v>-0.22900000000000001</v>
      </c>
      <c r="C2" s="2">
        <v>0</v>
      </c>
      <c r="D2" s="2" t="s">
        <v>18</v>
      </c>
    </row>
    <row r="3" spans="1:4" x14ac:dyDescent="0.2">
      <c r="A3" s="2">
        <v>2</v>
      </c>
      <c r="B3" s="2">
        <v>-0.23400000000000001</v>
      </c>
      <c r="C3" s="2">
        <v>0</v>
      </c>
      <c r="D3" s="2" t="s">
        <v>19</v>
      </c>
    </row>
    <row r="4" spans="1:4" x14ac:dyDescent="0.2">
      <c r="A4" s="2">
        <v>3</v>
      </c>
      <c r="B4" s="2">
        <v>-0.23899999999999999</v>
      </c>
      <c r="C4" s="2">
        <v>0</v>
      </c>
      <c r="D4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D63D-D6C3-F64F-8966-AC83D9A0788D}">
  <dimension ref="A1:D8"/>
  <sheetViews>
    <sheetView tabSelected="1" workbookViewId="0">
      <selection activeCell="G15" sqref="G15"/>
    </sheetView>
  </sheetViews>
  <sheetFormatPr baseColWidth="10" defaultRowHeight="15" x14ac:dyDescent="0.2"/>
  <sheetData>
    <row r="1" spans="1:4" x14ac:dyDescent="0.2">
      <c r="A1" t="s">
        <v>16</v>
      </c>
      <c r="B1" t="s">
        <v>2</v>
      </c>
      <c r="C1" t="s">
        <v>3</v>
      </c>
      <c r="D1" t="s">
        <v>17</v>
      </c>
    </row>
    <row r="2" spans="1:4" x14ac:dyDescent="0.2">
      <c r="A2">
        <v>1</v>
      </c>
      <c r="B2">
        <v>0</v>
      </c>
      <c r="C2">
        <v>0</v>
      </c>
      <c r="D2" t="s">
        <v>18</v>
      </c>
    </row>
    <row r="3" spans="1:4" x14ac:dyDescent="0.2">
      <c r="A3">
        <v>2</v>
      </c>
      <c r="B3">
        <v>0.01</v>
      </c>
      <c r="C3">
        <v>0</v>
      </c>
      <c r="D3" t="s">
        <v>19</v>
      </c>
    </row>
    <row r="4" spans="1:4" x14ac:dyDescent="0.2">
      <c r="A4">
        <v>3</v>
      </c>
      <c r="B4">
        <v>-0.01</v>
      </c>
      <c r="C4">
        <v>0</v>
      </c>
      <c r="D4" t="s">
        <v>21</v>
      </c>
    </row>
    <row r="5" spans="1:4" x14ac:dyDescent="0.2">
      <c r="A5">
        <v>4</v>
      </c>
      <c r="B5">
        <v>-0.05</v>
      </c>
      <c r="C5">
        <v>0</v>
      </c>
      <c r="D5" t="s">
        <v>22</v>
      </c>
    </row>
    <row r="6" spans="1:4" x14ac:dyDescent="0.2">
      <c r="A6">
        <v>5</v>
      </c>
      <c r="B6">
        <v>-0.1</v>
      </c>
      <c r="C6">
        <v>0</v>
      </c>
      <c r="D6" t="s">
        <v>23</v>
      </c>
    </row>
    <row r="7" spans="1:4" x14ac:dyDescent="0.2">
      <c r="A7">
        <v>6</v>
      </c>
      <c r="B7">
        <v>-0.15</v>
      </c>
      <c r="C7">
        <v>0</v>
      </c>
      <c r="D7" t="s">
        <v>24</v>
      </c>
    </row>
    <row r="8" spans="1:4" x14ac:dyDescent="0.2">
      <c r="A8">
        <v>7</v>
      </c>
      <c r="B8">
        <v>-0.2</v>
      </c>
      <c r="C8">
        <v>0</v>
      </c>
      <c r="D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F3F8-C1E7-5A4F-850F-87B1D2EF3DAE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t="s">
        <v>26</v>
      </c>
      <c r="B1" t="s">
        <v>2</v>
      </c>
      <c r="C1" t="s">
        <v>3</v>
      </c>
      <c r="D1" t="s">
        <v>17</v>
      </c>
    </row>
    <row r="2" spans="1:4" x14ac:dyDescent="0.2">
      <c r="A2">
        <v>1</v>
      </c>
      <c r="B2">
        <v>-0.14899999999999999</v>
      </c>
      <c r="C2">
        <v>0</v>
      </c>
      <c r="D2" t="s">
        <v>18</v>
      </c>
    </row>
    <row r="3" spans="1:4" x14ac:dyDescent="0.2">
      <c r="A3">
        <v>2</v>
      </c>
      <c r="B3">
        <v>-0.16900000000000001</v>
      </c>
      <c r="C3">
        <v>0</v>
      </c>
      <c r="D3" t="s">
        <v>19</v>
      </c>
    </row>
    <row r="4" spans="1:4" x14ac:dyDescent="0.2">
      <c r="A4">
        <v>3</v>
      </c>
      <c r="B4">
        <v>-0.189</v>
      </c>
      <c r="C4">
        <v>0</v>
      </c>
      <c r="D4" t="s">
        <v>21</v>
      </c>
    </row>
    <row r="5" spans="1:4" x14ac:dyDescent="0.2">
      <c r="A5">
        <v>4</v>
      </c>
      <c r="B5">
        <v>-0.19900000000000001</v>
      </c>
      <c r="C5">
        <v>0</v>
      </c>
      <c r="D5" t="s">
        <v>22</v>
      </c>
    </row>
    <row r="6" spans="1:4" x14ac:dyDescent="0.2">
      <c r="A6">
        <v>5</v>
      </c>
      <c r="B6">
        <v>-0.20899999999999999</v>
      </c>
      <c r="C6">
        <v>0</v>
      </c>
      <c r="D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79E8-8CC3-0746-ADC6-8EE642E84052}">
  <dimension ref="A1:D4"/>
  <sheetViews>
    <sheetView workbookViewId="0">
      <selection sqref="A1:D4"/>
    </sheetView>
  </sheetViews>
  <sheetFormatPr baseColWidth="10" defaultRowHeight="15" x14ac:dyDescent="0.2"/>
  <sheetData>
    <row r="1" spans="1:4" x14ac:dyDescent="0.2">
      <c r="A1" t="s">
        <v>27</v>
      </c>
      <c r="B1" t="s">
        <v>2</v>
      </c>
      <c r="C1" t="s">
        <v>3</v>
      </c>
      <c r="D1" t="s">
        <v>17</v>
      </c>
    </row>
    <row r="2" spans="1:4" x14ac:dyDescent="0.2">
      <c r="A2">
        <v>1</v>
      </c>
      <c r="B2">
        <v>-0.20399999999999999</v>
      </c>
      <c r="C2">
        <v>0</v>
      </c>
      <c r="D2" t="s">
        <v>18</v>
      </c>
    </row>
    <row r="3" spans="1:4" x14ac:dyDescent="0.2">
      <c r="A3">
        <v>2</v>
      </c>
      <c r="B3">
        <v>-0.224</v>
      </c>
      <c r="C3">
        <v>0</v>
      </c>
      <c r="D3" t="s">
        <v>19</v>
      </c>
    </row>
    <row r="4" spans="1:4" x14ac:dyDescent="0.2">
      <c r="A4">
        <v>3</v>
      </c>
      <c r="B4">
        <v>-0.23400000000000001</v>
      </c>
      <c r="C4">
        <v>0</v>
      </c>
      <c r="D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Trial 4</vt:lpstr>
      <vt:lpstr>Trial 1</vt:lpstr>
      <vt:lpstr>Trial 2</vt:lpstr>
      <vt:lpstr>Trial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team_red</dc:creator>
  <cp:lastModifiedBy>Microsoft Office User</cp:lastModifiedBy>
  <dcterms:created xsi:type="dcterms:W3CDTF">2023-04-11T20:25:08Z</dcterms:created>
  <dcterms:modified xsi:type="dcterms:W3CDTF">2023-04-12T03:36:27Z</dcterms:modified>
</cp:coreProperties>
</file>