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ke/Desktop/DukeLab/+Code/MEMS_tilt/"/>
    </mc:Choice>
  </mc:AlternateContent>
  <xr:revisionPtr revIDLastSave="0" documentId="13_ncr:1_{8F0F3FD0-4C10-3D42-A3AB-57BF37FAFA2D}" xr6:coauthVersionLast="47" xr6:coauthVersionMax="47" xr10:uidLastSave="{00000000-0000-0000-0000-000000000000}"/>
  <bookViews>
    <workbookView xWindow="3180" yWindow="2060" windowWidth="27640" windowHeight="16940" xr2:uid="{8BAC9B31-661B-0F45-88DE-AC0850952E1C}"/>
  </bookViews>
  <sheets>
    <sheet name="C4B1U" sheetId="1" r:id="rId1"/>
    <sheet name="C4B2D" sheetId="2" r:id="rId2"/>
    <sheet name="C4A4D" sheetId="3" r:id="rId3"/>
    <sheet name="C4others" sheetId="4" r:id="rId4"/>
    <sheet name="C3A4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17" i="1"/>
  <c r="E17" i="1"/>
  <c r="D11" i="1"/>
  <c r="E11" i="1"/>
  <c r="D12" i="1"/>
  <c r="E12" i="1"/>
  <c r="D13" i="1"/>
  <c r="E13" i="1"/>
  <c r="D14" i="1"/>
  <c r="E14" i="1"/>
  <c r="D15" i="1"/>
  <c r="E15" i="1"/>
  <c r="D16" i="1"/>
  <c r="E16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<sst xmlns="http://schemas.openxmlformats.org/spreadsheetml/2006/main" count="29" uniqueCount="20">
  <si>
    <t>C4A6D</t>
  </si>
  <si>
    <t>Meas 1</t>
  </si>
  <si>
    <t>Meas 2</t>
  </si>
  <si>
    <t>Avg angle (Deg)</t>
  </si>
  <si>
    <t>std (Deg)</t>
  </si>
  <si>
    <t>GND bond pad burnt at 114 V</t>
  </si>
  <si>
    <t>C4B1U (V)</t>
  </si>
  <si>
    <t>C4B2D (V)</t>
  </si>
  <si>
    <t>flat at 87.1V</t>
  </si>
  <si>
    <t>No electrods burnt</t>
  </si>
  <si>
    <t xml:space="preserve">Not shorted </t>
  </si>
  <si>
    <t>C4A4D (V)</t>
  </si>
  <si>
    <t>burnt at 93.1V</t>
  </si>
  <si>
    <t>C4A5D</t>
  </si>
  <si>
    <t>doesn't tilt</t>
  </si>
  <si>
    <t>C4A5U</t>
  </si>
  <si>
    <t>burnt at 117V</t>
  </si>
  <si>
    <t>C3A4U</t>
  </si>
  <si>
    <t>angle</t>
  </si>
  <si>
    <t xml:space="preserve">Its neighbor mirror tilts the same angle with this mirror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</si>
</sst>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2109-8CD0-B242-AC98-A79CBD5086D2}">
  <dimension ref="A1:G18"/>
  <sheetViews>
    <sheetView tabSelected="1" zoomScale="139" workbookViewId="0">
      <selection activeCell="C4" sqref="C4"/>
    </sheetView>
  </sheetViews>
  <sheetFormatPr baseColWidth="10" defaultRowHeight="16" x14ac:dyDescent="0.2"/>
  <cols>
    <col min="4" max="4" width="16.5" customWidth="1"/>
  </cols>
  <sheetData>
    <row r="1" spans="1:5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4.7400000000000003E-3</v>
      </c>
      <c r="C2">
        <v>4.7800000000000004E-3</v>
      </c>
      <c r="D2">
        <f>AVERAGE(B2:C2)</f>
        <v>4.7600000000000003E-3</v>
      </c>
      <c r="E2">
        <f>STDEV(B2:C2)</f>
        <v>2.8284271247461973E-5</v>
      </c>
    </row>
    <row r="3" spans="1:5" x14ac:dyDescent="0.2">
      <c r="A3">
        <v>20</v>
      </c>
      <c r="B3">
        <v>2.3230000000000001E-2</v>
      </c>
      <c r="C3">
        <v>2.809E-2</v>
      </c>
      <c r="D3">
        <f t="shared" ref="D3:D10" si="0">AVERAGE(B3:C3)</f>
        <v>2.5660000000000002E-2</v>
      </c>
      <c r="E3">
        <f t="shared" ref="E3:E10" si="1">STDEV(B3:C3)</f>
        <v>3.4365389565666209E-3</v>
      </c>
    </row>
    <row r="4" spans="1:5" x14ac:dyDescent="0.2">
      <c r="A4">
        <v>40.200000000000003</v>
      </c>
      <c r="B4">
        <v>9.9519999999999997E-2</v>
      </c>
      <c r="C4">
        <v>9.6519999999999995E-2</v>
      </c>
      <c r="D4">
        <f t="shared" si="0"/>
        <v>9.8019999999999996E-2</v>
      </c>
      <c r="E4">
        <f t="shared" si="1"/>
        <v>2.1213203435596446E-3</v>
      </c>
    </row>
    <row r="5" spans="1:5" x14ac:dyDescent="0.2">
      <c r="A5">
        <v>55</v>
      </c>
      <c r="B5">
        <v>0.18487000000000001</v>
      </c>
      <c r="C5">
        <v>0.18781999999999999</v>
      </c>
      <c r="D5">
        <f>AVERAGE(B5:C5)</f>
        <v>0.18634499999999998</v>
      </c>
      <c r="E5">
        <f>STDEV(B5:C5)</f>
        <v>2.0859650045003016E-3</v>
      </c>
    </row>
    <row r="6" spans="1:5" x14ac:dyDescent="0.2">
      <c r="A6">
        <v>62</v>
      </c>
      <c r="B6">
        <v>0.24051</v>
      </c>
      <c r="C6">
        <v>0.24406</v>
      </c>
      <c r="D6">
        <f t="shared" si="0"/>
        <v>0.242285</v>
      </c>
      <c r="E6">
        <f t="shared" si="1"/>
        <v>2.5102290732122419E-3</v>
      </c>
    </row>
    <row r="7" spans="1:5" x14ac:dyDescent="0.2">
      <c r="A7">
        <v>70</v>
      </c>
      <c r="B7">
        <v>0.30880000000000002</v>
      </c>
      <c r="C7">
        <v>0.30837999999999999</v>
      </c>
      <c r="D7">
        <f t="shared" si="0"/>
        <v>0.30859000000000003</v>
      </c>
      <c r="E7">
        <f t="shared" si="1"/>
        <v>2.9698484809837221E-4</v>
      </c>
    </row>
    <row r="8" spans="1:5" x14ac:dyDescent="0.2">
      <c r="A8">
        <v>76.8</v>
      </c>
      <c r="B8">
        <v>0.39384000000000002</v>
      </c>
      <c r="C8">
        <v>0.39384000000000002</v>
      </c>
      <c r="D8">
        <f t="shared" si="0"/>
        <v>0.39384000000000002</v>
      </c>
      <c r="E8">
        <f t="shared" si="1"/>
        <v>0</v>
      </c>
    </row>
    <row r="9" spans="1:5" x14ac:dyDescent="0.2">
      <c r="A9">
        <v>81.7</v>
      </c>
      <c r="B9">
        <v>0.47774</v>
      </c>
      <c r="C9">
        <v>0.47785</v>
      </c>
      <c r="D9">
        <f t="shared" si="0"/>
        <v>0.47779499999999997</v>
      </c>
      <c r="E9">
        <f t="shared" si="1"/>
        <v>7.7781745930519507E-5</v>
      </c>
    </row>
    <row r="10" spans="1:5" x14ac:dyDescent="0.2">
      <c r="A10">
        <v>86.5</v>
      </c>
      <c r="B10">
        <v>0.55549000000000004</v>
      </c>
      <c r="C10">
        <v>0.55201999999999996</v>
      </c>
      <c r="D10">
        <f t="shared" si="0"/>
        <v>0.553755</v>
      </c>
      <c r="E10">
        <f t="shared" si="1"/>
        <v>2.4536605307173796E-3</v>
      </c>
    </row>
    <row r="11" spans="1:5" x14ac:dyDescent="0.2">
      <c r="A11">
        <v>91.1</v>
      </c>
      <c r="B11">
        <v>0.63634999999999997</v>
      </c>
      <c r="C11">
        <v>0.63804000000000005</v>
      </c>
      <c r="D11">
        <f>AVERAGE(B11:C11)</f>
        <v>0.63719499999999996</v>
      </c>
      <c r="E11">
        <f>STDEV(B11:C11)</f>
        <v>1.195010460205322E-3</v>
      </c>
    </row>
    <row r="12" spans="1:5" x14ac:dyDescent="0.2">
      <c r="A12">
        <v>95.8</v>
      </c>
      <c r="B12">
        <v>0.73358000000000001</v>
      </c>
      <c r="C12">
        <v>0.73999000000000004</v>
      </c>
      <c r="D12">
        <f t="shared" ref="D12:D13" si="2">AVERAGE(B12:C12)</f>
        <v>0.73678500000000002</v>
      </c>
      <c r="E12">
        <f t="shared" ref="E12:E13" si="3">STDEV(B12:C12)</f>
        <v>4.5325544674057888E-3</v>
      </c>
    </row>
    <row r="13" spans="1:5" x14ac:dyDescent="0.2">
      <c r="A13">
        <v>101.1</v>
      </c>
      <c r="B13">
        <v>0.86165000000000003</v>
      </c>
      <c r="C13">
        <v>0.86687000000000003</v>
      </c>
      <c r="D13">
        <f t="shared" si="2"/>
        <v>0.86426000000000003</v>
      </c>
      <c r="E13">
        <f t="shared" si="3"/>
        <v>3.6910973977937796E-3</v>
      </c>
    </row>
    <row r="14" spans="1:5" x14ac:dyDescent="0.2">
      <c r="A14">
        <v>106.1</v>
      </c>
      <c r="B14">
        <v>1.0328299999999999</v>
      </c>
      <c r="C14">
        <v>1.0282199999999999</v>
      </c>
      <c r="D14">
        <f>AVERAGE(B14:C14)</f>
        <v>1.0305249999999999</v>
      </c>
      <c r="E14">
        <f>STDEV(B14:C14)</f>
        <v>3.2597622612699859E-3</v>
      </c>
    </row>
    <row r="15" spans="1:5" x14ac:dyDescent="0.2">
      <c r="A15">
        <v>108.3</v>
      </c>
      <c r="B15">
        <v>1.12005</v>
      </c>
      <c r="C15">
        <v>1.1146100000000001</v>
      </c>
      <c r="D15">
        <f t="shared" ref="D15:D17" si="4">AVERAGE(B15:C15)</f>
        <v>1.1173299999999999</v>
      </c>
      <c r="E15">
        <f t="shared" ref="E15:E17" si="5">STDEV(B15:C15)</f>
        <v>3.8466608896547401E-3</v>
      </c>
    </row>
    <row r="16" spans="1:5" x14ac:dyDescent="0.2">
      <c r="A16">
        <v>110.7</v>
      </c>
      <c r="B16">
        <v>1.2379800000000001</v>
      </c>
      <c r="C16">
        <v>1.2428699999999999</v>
      </c>
      <c r="D16">
        <f t="shared" si="4"/>
        <v>1.2404250000000001</v>
      </c>
      <c r="E16">
        <f t="shared" si="5"/>
        <v>3.4577521600021037E-3</v>
      </c>
    </row>
    <row r="17" spans="1:7" x14ac:dyDescent="0.2">
      <c r="A17">
        <v>113.3</v>
      </c>
      <c r="B17">
        <v>1.4323300000000001</v>
      </c>
      <c r="C17">
        <v>1.4306000000000001</v>
      </c>
      <c r="D17">
        <f t="shared" si="4"/>
        <v>1.4314650000000002</v>
      </c>
      <c r="E17">
        <f t="shared" si="5"/>
        <v>1.2232947314527339E-3</v>
      </c>
    </row>
    <row r="18" spans="1:7" x14ac:dyDescent="0.2">
      <c r="G1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661-1FE4-C74A-82CA-8C0CF97FC95A}">
  <dimension ref="A1:H10"/>
  <sheetViews>
    <sheetView zoomScale="200" workbookViewId="0">
      <selection sqref="A1:E8"/>
    </sheetView>
  </sheetViews>
  <sheetFormatPr baseColWidth="10" defaultRowHeight="16" x14ac:dyDescent="0.2"/>
  <cols>
    <col min="8" max="8" width="18.5" customWidth="1"/>
  </cols>
  <sheetData>
    <row r="1" spans="1:8" x14ac:dyDescent="0.2">
      <c r="A1" t="s">
        <v>7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-1.25E-3</v>
      </c>
      <c r="C2">
        <v>1.1100000000000001E-3</v>
      </c>
      <c r="D2">
        <f>AVERAGE(B2:C2)</f>
        <v>-6.9999999999999967E-5</v>
      </c>
      <c r="E2">
        <f>STDEV(B2:C2)</f>
        <v>1.6687720036002523E-3</v>
      </c>
    </row>
    <row r="3" spans="1:8" x14ac:dyDescent="0.2">
      <c r="A3">
        <v>20</v>
      </c>
      <c r="B3">
        <v>-2.2700000000000001E-2</v>
      </c>
      <c r="C3">
        <v>-2.0279999999999999E-2</v>
      </c>
      <c r="D3">
        <f t="shared" ref="D3:D8" si="0">AVERAGE(B3:C3)</f>
        <v>-2.1490000000000002E-2</v>
      </c>
      <c r="E3">
        <f t="shared" ref="E3:E8" si="1">STDEV(B3:C3)</f>
        <v>1.7111984104714465E-3</v>
      </c>
    </row>
    <row r="4" spans="1:8" x14ac:dyDescent="0.2">
      <c r="A4">
        <v>35</v>
      </c>
      <c r="B4">
        <v>-7.0239999999999997E-2</v>
      </c>
      <c r="C4">
        <v>-6.9250000000000006E-2</v>
      </c>
      <c r="D4">
        <f t="shared" si="0"/>
        <v>-6.9745000000000001E-2</v>
      </c>
      <c r="E4">
        <f t="shared" si="1"/>
        <v>7.0003571337467563E-4</v>
      </c>
    </row>
    <row r="5" spans="1:8" x14ac:dyDescent="0.2">
      <c r="A5">
        <v>50</v>
      </c>
      <c r="B5">
        <v>-0.14505999999999999</v>
      </c>
      <c r="C5">
        <v>-0.13730999999999999</v>
      </c>
      <c r="D5">
        <f>AVERAGE(B5:C5)</f>
        <v>-0.141185</v>
      </c>
      <c r="E5">
        <f>STDEV(B5:C5)</f>
        <v>5.4800775541957482E-3</v>
      </c>
    </row>
    <row r="6" spans="1:8" x14ac:dyDescent="0.2">
      <c r="A6">
        <v>60</v>
      </c>
      <c r="B6">
        <v>-0.21679999999999999</v>
      </c>
      <c r="C6">
        <v>-0.20816000000000001</v>
      </c>
      <c r="D6">
        <f t="shared" si="0"/>
        <v>-0.21248</v>
      </c>
      <c r="E6">
        <f t="shared" si="1"/>
        <v>6.1094025894517573E-3</v>
      </c>
    </row>
    <row r="7" spans="1:8" x14ac:dyDescent="0.2">
      <c r="A7">
        <v>70</v>
      </c>
      <c r="B7">
        <v>-0.29188999999999998</v>
      </c>
      <c r="C7">
        <v>-0.28958</v>
      </c>
      <c r="D7">
        <f t="shared" si="0"/>
        <v>-0.29073499999999997</v>
      </c>
      <c r="E7">
        <f t="shared" si="1"/>
        <v>1.6334166645409097E-3</v>
      </c>
    </row>
    <row r="8" spans="1:8" x14ac:dyDescent="0.2">
      <c r="A8">
        <v>80.3</v>
      </c>
      <c r="B8">
        <v>-0.43772</v>
      </c>
      <c r="C8">
        <v>-0.43536999999999998</v>
      </c>
      <c r="D8">
        <f t="shared" si="0"/>
        <v>-0.43654499999999996</v>
      </c>
      <c r="E8">
        <f t="shared" si="1"/>
        <v>1.6617009357884E-3</v>
      </c>
    </row>
    <row r="9" spans="1:8" x14ac:dyDescent="0.2">
      <c r="G9" t="s">
        <v>8</v>
      </c>
      <c r="H9" t="s">
        <v>9</v>
      </c>
    </row>
    <row r="10" spans="1:8" x14ac:dyDescent="0.2">
      <c r="G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ECD1-47D0-FA4F-BDD7-2739C6B654A4}">
  <dimension ref="A1:G10"/>
  <sheetViews>
    <sheetView zoomScale="158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11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0</v>
      </c>
      <c r="B2">
        <v>1.4400000000000001E-3</v>
      </c>
      <c r="C2">
        <v>5.5999999999999995E-4</v>
      </c>
      <c r="D2">
        <f>AVERAGE(B2:C2)</f>
        <v>1E-3</v>
      </c>
      <c r="E2">
        <f>STDEV(B2:C2)</f>
        <v>6.2225396744416191E-4</v>
      </c>
    </row>
    <row r="3" spans="1:7" x14ac:dyDescent="0.2">
      <c r="A3">
        <v>20</v>
      </c>
      <c r="B3">
        <v>-2.4379999999999999E-2</v>
      </c>
      <c r="C3">
        <v>-2.7480000000000001E-2</v>
      </c>
      <c r="D3">
        <f t="shared" ref="D3:D9" si="0">AVERAGE(B3:C3)</f>
        <v>-2.5930000000000002E-2</v>
      </c>
      <c r="E3">
        <f t="shared" ref="E3:E9" si="1">STDEV(B3:C3)</f>
        <v>2.192031021678299E-3</v>
      </c>
    </row>
    <row r="4" spans="1:7" x14ac:dyDescent="0.2">
      <c r="A4">
        <v>35</v>
      </c>
      <c r="B4">
        <v>-7.3200000000000001E-2</v>
      </c>
      <c r="C4">
        <v>-7.3260000000000006E-2</v>
      </c>
      <c r="D4">
        <f t="shared" si="0"/>
        <v>-7.3230000000000003E-2</v>
      </c>
      <c r="E4">
        <f t="shared" si="1"/>
        <v>4.2426406871196026E-5</v>
      </c>
    </row>
    <row r="5" spans="1:7" x14ac:dyDescent="0.2">
      <c r="A5">
        <v>50</v>
      </c>
      <c r="B5">
        <v>-0.15139</v>
      </c>
      <c r="C5">
        <v>-0.15495</v>
      </c>
      <c r="D5">
        <f>AVERAGE(B5:C5)</f>
        <v>-0.15317</v>
      </c>
      <c r="E5">
        <f>STDEV(B5:C5)</f>
        <v>2.5173001410241148E-3</v>
      </c>
    </row>
    <row r="6" spans="1:7" x14ac:dyDescent="0.2">
      <c r="A6">
        <v>60</v>
      </c>
      <c r="B6">
        <v>-0.22647999999999999</v>
      </c>
      <c r="C6">
        <v>-0.22797999999999999</v>
      </c>
      <c r="D6">
        <f t="shared" si="0"/>
        <v>-0.22722999999999999</v>
      </c>
      <c r="E6">
        <f t="shared" si="1"/>
        <v>1.0606601717798223E-3</v>
      </c>
    </row>
    <row r="7" spans="1:7" x14ac:dyDescent="0.2">
      <c r="A7">
        <v>70</v>
      </c>
      <c r="B7">
        <v>-0.32105</v>
      </c>
      <c r="C7">
        <v>-0.32324000000000003</v>
      </c>
      <c r="D7">
        <f t="shared" si="0"/>
        <v>-0.32214500000000001</v>
      </c>
      <c r="E7">
        <f t="shared" si="1"/>
        <v>1.548563850798557E-3</v>
      </c>
    </row>
    <row r="8" spans="1:7" x14ac:dyDescent="0.2">
      <c r="A8">
        <v>80.3</v>
      </c>
      <c r="B8">
        <v>-0.43839</v>
      </c>
      <c r="C8">
        <v>-0.44202999999999998</v>
      </c>
      <c r="D8">
        <f t="shared" si="0"/>
        <v>-0.44020999999999999</v>
      </c>
      <c r="E8">
        <f t="shared" si="1"/>
        <v>2.5738686835190165E-3</v>
      </c>
    </row>
    <row r="9" spans="1:7" x14ac:dyDescent="0.2">
      <c r="A9">
        <v>86</v>
      </c>
      <c r="B9">
        <v>-0.52437999999999996</v>
      </c>
      <c r="C9">
        <v>-0.52412999999999998</v>
      </c>
      <c r="D9">
        <f t="shared" si="0"/>
        <v>-0.52425499999999992</v>
      </c>
      <c r="E9">
        <f t="shared" si="1"/>
        <v>1.7677669529661742E-4</v>
      </c>
    </row>
    <row r="10" spans="1:7" x14ac:dyDescent="0.2">
      <c r="G10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0402-6F1D-8B47-8391-B0468EBB6DA2}">
  <dimension ref="A1:C6"/>
  <sheetViews>
    <sheetView zoomScale="164" workbookViewId="0">
      <selection activeCell="A7" sqref="A7"/>
    </sheetView>
  </sheetViews>
  <sheetFormatPr baseColWidth="10" defaultRowHeight="16" x14ac:dyDescent="0.2"/>
  <sheetData>
    <row r="1" spans="1:3" x14ac:dyDescent="0.2">
      <c r="A1" t="s">
        <v>13</v>
      </c>
      <c r="B1" t="s">
        <v>14</v>
      </c>
    </row>
    <row r="2" spans="1:3" x14ac:dyDescent="0.2">
      <c r="A2" t="s">
        <v>0</v>
      </c>
      <c r="B2" t="s">
        <v>14</v>
      </c>
    </row>
    <row r="3" spans="1:3" x14ac:dyDescent="0.2">
      <c r="A3" t="s">
        <v>15</v>
      </c>
      <c r="B3">
        <v>94.7</v>
      </c>
      <c r="C3">
        <v>0.65305000000000002</v>
      </c>
    </row>
    <row r="4" spans="1:3" x14ac:dyDescent="0.2">
      <c r="B4">
        <v>107.8</v>
      </c>
      <c r="C4">
        <v>1.03084</v>
      </c>
    </row>
    <row r="5" spans="1:3" x14ac:dyDescent="0.2">
      <c r="B5">
        <v>114.1</v>
      </c>
      <c r="C5">
        <v>1.3727</v>
      </c>
    </row>
    <row r="6" spans="1:3" x14ac:dyDescent="0.2">
      <c r="B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67A1-2F42-4D46-B949-E11A9042ACF4}">
  <dimension ref="A1:D8"/>
  <sheetViews>
    <sheetView zoomScale="183" workbookViewId="0">
      <selection activeCell="D19" sqref="D19"/>
    </sheetView>
  </sheetViews>
  <sheetFormatPr baseColWidth="10" defaultRowHeight="16" x14ac:dyDescent="0.2"/>
  <sheetData>
    <row r="1" spans="1:4" x14ac:dyDescent="0.2">
      <c r="A1" t="s">
        <v>17</v>
      </c>
      <c r="B1" t="s">
        <v>18</v>
      </c>
      <c r="D1" t="s">
        <v>19</v>
      </c>
    </row>
    <row r="2" spans="1:4" x14ac:dyDescent="0.2">
      <c r="A2">
        <v>0</v>
      </c>
      <c r="B2">
        <v>2.65E-3</v>
      </c>
    </row>
    <row r="3" spans="1:4" x14ac:dyDescent="0.2">
      <c r="A3">
        <v>40</v>
      </c>
      <c r="B3">
        <v>5.611E-2</v>
      </c>
    </row>
    <row r="4" spans="1:4" x14ac:dyDescent="0.2">
      <c r="A4">
        <v>55</v>
      </c>
      <c r="B4">
        <v>0.12393</v>
      </c>
    </row>
    <row r="5" spans="1:4" x14ac:dyDescent="0.2">
      <c r="A5">
        <v>74</v>
      </c>
      <c r="B5">
        <v>0.18472</v>
      </c>
    </row>
    <row r="6" spans="1:4" x14ac:dyDescent="0.2">
      <c r="A6">
        <v>93.2</v>
      </c>
      <c r="B6">
        <v>0.23416000000000001</v>
      </c>
    </row>
    <row r="7" spans="1:4" x14ac:dyDescent="0.2">
      <c r="A7">
        <v>125.8</v>
      </c>
      <c r="B7">
        <v>0.39989999999999998</v>
      </c>
    </row>
    <row r="8" spans="1:4" x14ac:dyDescent="0.2">
      <c r="A8">
        <v>144.5</v>
      </c>
      <c r="B8">
        <v>0.57643999999999995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C4B1U</vt:lpstr>
      <vt:lpstr>C4B2D</vt:lpstr>
      <vt:lpstr>C4A4D</vt:lpstr>
      <vt:lpstr>C4others</vt:lpstr>
      <vt:lpstr>C3A4U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2021-12-10T21:18:20Z</dcterms:created>
  <dcterms:modified xsi:type="dcterms:W3CDTF">2021-12-14T04:25:41Z</dcterms:modified>
</cp:coreProperties>
</file>