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ron\Desktop\2дз\"/>
    </mc:Choice>
  </mc:AlternateContent>
  <bookViews>
    <workbookView xWindow="0" yWindow="3000" windowWidth="28800" windowHeight="12285" activeTab="2"/>
  </bookViews>
  <sheets>
    <sheet name="GOOD" sheetId="1" r:id="rId1"/>
    <sheet name="Client" sheetId="2" r:id="rId2"/>
    <sheet name="supplier" sheetId="3" r:id="rId3"/>
  </sheets>
  <definedNames>
    <definedName name="ExternalData_1" localSheetId="1" hidden="1">Client!$A$1:$I$51</definedName>
    <definedName name="ExternalData_1" localSheetId="2" hidden="1">supplier!$A$1:$D$101</definedName>
  </definedNames>
  <calcPr calcId="162913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connections.xml><?xml version="1.0" encoding="utf-8"?>
<connections xmlns="http://schemas.openxmlformats.org/spreadsheetml/2006/main">
  <connection id="1" keepAlive="1" name="Запрос — client_s_import" description="Соединение с запросом &quot;client_s_import&quot; в книге." type="5" refreshedVersion="6" background="1" saveData="1">
    <dbPr connection="Provider=Microsoft.Mashup.OleDb.1;Data Source=$Workbook$;Location=client_s_import;Extended Properties=&quot;&quot;" command="SELECT * FROM [client_s_import]"/>
  </connection>
  <connection id="2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<sst xmlns="http://schemas.openxmlformats.org/spreadsheetml/2006/main" count="821" uniqueCount="402">
  <si>
    <t>Занятие с репетитором-носителем китайского языка</t>
  </si>
  <si>
    <t xml:space="preserve"> 120 мин.</t>
  </si>
  <si>
    <t>Индивидуальный урок немецкого языка с преподавателем-носителем языка</t>
  </si>
  <si>
    <t xml:space="preserve"> 110 мин.</t>
  </si>
  <si>
    <t>Киноклуб китайского языка для студентов</t>
  </si>
  <si>
    <t xml:space="preserve"> 100 мин.</t>
  </si>
  <si>
    <t>Индивидуальный онлайн-урок японского языка по Skype</t>
  </si>
  <si>
    <t xml:space="preserve"> 4800 сек.</t>
  </si>
  <si>
    <t>Киноклуб испанского языка для студентов</t>
  </si>
  <si>
    <t xml:space="preserve"> 40 мин.</t>
  </si>
  <si>
    <t>Занятие с русскоязычным репетитором испанского языка</t>
  </si>
  <si>
    <t xml:space="preserve"> 50 мин.</t>
  </si>
  <si>
    <t>Урок в группе итальянского языка для взрослых</t>
  </si>
  <si>
    <t>Интенсивный онлайн-курс французского языка для компаний по Skype</t>
  </si>
  <si>
    <t xml:space="preserve"> 2400 сек.</t>
  </si>
  <si>
    <t>Индивидуальный урок французского языка с преподавателем-носителем языка</t>
  </si>
  <si>
    <t>Урок в группе французского языка для школьников</t>
  </si>
  <si>
    <t xml:space="preserve"> 6000 сек.</t>
  </si>
  <si>
    <t>Занятие с репетитором-носителем английского языка</t>
  </si>
  <si>
    <t xml:space="preserve"> 6600 сек.</t>
  </si>
  <si>
    <t>Киноклуб французского языка для взрослых</t>
  </si>
  <si>
    <t xml:space="preserve"> 5400 сек.</t>
  </si>
  <si>
    <t>Киноклуб немецкого языка для взрослых</t>
  </si>
  <si>
    <t>Урок в группе японского языка для школьников</t>
  </si>
  <si>
    <t xml:space="preserve"> 80 мин.</t>
  </si>
  <si>
    <t>Индивидуальный урок испанского языка с русскоязычным преподавателем</t>
  </si>
  <si>
    <t xml:space="preserve"> 60 мин.</t>
  </si>
  <si>
    <t>Интенсивный онлайн-курс итальянского языка для компаний по Skype</t>
  </si>
  <si>
    <t xml:space="preserve"> 4200 сек.</t>
  </si>
  <si>
    <t>Урок в группе японского языка для студентов</t>
  </si>
  <si>
    <t xml:space="preserve"> 3000 сек.</t>
  </si>
  <si>
    <t>Интенсивный курс с преподавателем-носителем английского языка для компаний</t>
  </si>
  <si>
    <t>Киноклуб итальянского языка для студентов</t>
  </si>
  <si>
    <t xml:space="preserve"> 30 мин.</t>
  </si>
  <si>
    <t>Урок в группе испанского языка для взрослых</t>
  </si>
  <si>
    <t xml:space="preserve"> 1800 сек.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</si>
  <si>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</si>
  <si>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</si>
  <si>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</si>
  <si>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</si>
  <si>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</si>
  <si>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</si>
  <si>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</si>
  <si>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 xml:space="preserve"> 90 мин.</t>
  </si>
  <si>
    <t>Интенсивный онлайн-курс португальского языка для компаний по Skype</t>
  </si>
  <si>
    <t xml:space="preserve"> 70 мин.</t>
  </si>
  <si>
    <t>Подготовка к экзамену ACT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</si>
  <si>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</si>
  <si>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</si>
  <si>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</si>
  <si>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>Занятие с репетитором-носителем итальянского языка</t>
  </si>
  <si>
    <t xml:space="preserve"> 7200 сек.</t>
  </si>
  <si>
    <t>Урок в группе английского языка для взрослых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</si>
  <si>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</si>
  <si>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</si>
  <si>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</si>
  <si>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</si>
  <si>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</si>
  <si>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</si>
  <si>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</si>
  <si>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</si>
  <si>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</si>
  <si>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</si>
  <si>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</si>
  <si>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>Подготовка к экзамену IELTS</t>
  </si>
  <si>
    <t>Подготовка к экзамену SAT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</si>
  <si>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</si>
  <si>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</si>
  <si>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</si>
  <si>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</si>
  <si>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>Урок в группе немецкого языка для школьников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</si>
  <si>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</si>
  <si>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</si>
  <si>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</si>
  <si>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</si>
  <si>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</si>
  <si>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</si>
  <si>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</si>
  <si>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</si>
  <si>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</si>
  <si>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</si>
  <si>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</si>
  <si>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</si>
  <si>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</si>
  <si>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</si>
  <si>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</si>
  <si>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</si>
  <si>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</si>
  <si>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</si>
  <si>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</si>
  <si>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</si>
  <si>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</si>
  <si>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</si>
  <si>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</si>
  <si>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</si>
  <si>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</si>
  <si>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</si>
  <si>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</si>
  <si>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</si>
  <si>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</si>
  <si>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</si>
  <si>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</si>
  <si>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</si>
  <si>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</si>
  <si>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</si>
  <si>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</si>
  <si>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</si>
  <si>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</si>
  <si>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</si>
  <si>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</si>
  <si>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</si>
  <si>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</si>
  <si>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</si>
  <si>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</si>
  <si>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</si>
  <si>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</si>
  <si>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</si>
  <si>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</si>
  <si>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</si>
  <si>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 xml:space="preserve"> Китайский язык.jpg</t>
  </si>
  <si>
    <t xml:space="preserve"> Немецкий язык.png</t>
  </si>
  <si>
    <t xml:space="preserve"> киноклуб.jpg</t>
  </si>
  <si>
    <t xml:space="preserve"> online lessons.jpg</t>
  </si>
  <si>
    <t xml:space="preserve"> Испанский язык.jpg</t>
  </si>
  <si>
    <t xml:space="preserve"> Итальянский язык.jpg</t>
  </si>
  <si>
    <t xml:space="preserve"> Французский язык.jpg</t>
  </si>
  <si>
    <t xml:space="preserve"> Английский язык.jpg</t>
  </si>
  <si>
    <t xml:space="preserve"> Японский язык.jpg</t>
  </si>
  <si>
    <t xml:space="preserve"> for company.jpg</t>
  </si>
  <si>
    <t xml:space="preserve"> Подготовка к экзамену ACT.png</t>
  </si>
  <si>
    <t xml:space="preserve"> Подготовка к экзамену TOEFL.jpg</t>
  </si>
  <si>
    <t xml:space="preserve"> Подготовка к экзамену GRE.jpeg</t>
  </si>
  <si>
    <t xml:space="preserve"> Подготовка к экзамену GMAT.png</t>
  </si>
  <si>
    <t xml:space="preserve"> Подготовка к экзамену IELTS.jpg</t>
  </si>
  <si>
    <t xml:space="preserve"> Подготовка к экзамену SAT.png</t>
  </si>
  <si>
    <t xml:space="preserve"> Португальский язык.jpg</t>
  </si>
  <si>
    <t xml:space="preserve"> Email</t>
  </si>
  <si>
    <t>Васильев</t>
  </si>
  <si>
    <t xml:space="preserve"> Оскар</t>
  </si>
  <si>
    <t xml:space="preserve"> Богданович</t>
  </si>
  <si>
    <t xml:space="preserve"> м</t>
  </si>
  <si>
    <t xml:space="preserve"> 7(585)801-94-29 </t>
  </si>
  <si>
    <t xml:space="preserve"> miturria@verizon.net</t>
  </si>
  <si>
    <t xml:space="preserve"> 7(0055)737-37-48 </t>
  </si>
  <si>
    <t xml:space="preserve"> claesjac@me.com</t>
  </si>
  <si>
    <t xml:space="preserve"> 7(51)682-19-40 </t>
  </si>
  <si>
    <t xml:space="preserve"> ozawa@verizon.net</t>
  </si>
  <si>
    <t xml:space="preserve"> ж</t>
  </si>
  <si>
    <t xml:space="preserve"> 7(335)386-81-06 </t>
  </si>
  <si>
    <t xml:space="preserve"> firstpr@verizon.net</t>
  </si>
  <si>
    <t xml:space="preserve"> 7(555)321-42-99 </t>
  </si>
  <si>
    <t xml:space="preserve"> yruan@optonline.net</t>
  </si>
  <si>
    <t>Андреев</t>
  </si>
  <si>
    <t xml:space="preserve"> Станислав</t>
  </si>
  <si>
    <t xml:space="preserve"> Максович</t>
  </si>
  <si>
    <t xml:space="preserve"> 7(02)993-91-28 </t>
  </si>
  <si>
    <t xml:space="preserve"> budinger@mac.com</t>
  </si>
  <si>
    <t xml:space="preserve"> 7(2506)433-38-35 </t>
  </si>
  <si>
    <t xml:space="preserve"> rnelson@yahoo.ca</t>
  </si>
  <si>
    <t xml:space="preserve"> 7(6419)959-21-87 </t>
  </si>
  <si>
    <t xml:space="preserve"> gordonjcp@hotmail.com</t>
  </si>
  <si>
    <t>Александров</t>
  </si>
  <si>
    <t xml:space="preserve"> Эдуардович</t>
  </si>
  <si>
    <t xml:space="preserve"> 7(18)164-05-12 </t>
  </si>
  <si>
    <t xml:space="preserve"> bigmauler@aol.com</t>
  </si>
  <si>
    <t xml:space="preserve"> 7(20)980-01-60 </t>
  </si>
  <si>
    <t xml:space="preserve"> jonathan@aol.com</t>
  </si>
  <si>
    <t xml:space="preserve"> 7(636)050-96-13 </t>
  </si>
  <si>
    <t xml:space="preserve"> salesgeek@mac.com</t>
  </si>
  <si>
    <t>Баранова</t>
  </si>
  <si>
    <t xml:space="preserve"> Эльмира</t>
  </si>
  <si>
    <t xml:space="preserve"> Дмитриевна</t>
  </si>
  <si>
    <t xml:space="preserve"> 7(9240)643-15-50 </t>
  </si>
  <si>
    <t xml:space="preserve"> jgmyers@comcast.net</t>
  </si>
  <si>
    <t>Степанова</t>
  </si>
  <si>
    <t xml:space="preserve"> Амелия</t>
  </si>
  <si>
    <t xml:space="preserve"> Робертовна</t>
  </si>
  <si>
    <t xml:space="preserve"> 7(1217)441-28-42 </t>
  </si>
  <si>
    <t xml:space="preserve"> rasca@hotmail.com</t>
  </si>
  <si>
    <t xml:space="preserve"> 7(53)602-85-41 </t>
  </si>
  <si>
    <t xml:space="preserve"> hedwig@att.net</t>
  </si>
  <si>
    <t xml:space="preserve"> 7(8459)592-05-58 </t>
  </si>
  <si>
    <t xml:space="preserve"> jrkorson@msn.com</t>
  </si>
  <si>
    <t>Комиссарова</t>
  </si>
  <si>
    <t xml:space="preserve"> Амалия</t>
  </si>
  <si>
    <t xml:space="preserve"> 7(22)647-46-32 </t>
  </si>
  <si>
    <t xml:space="preserve"> jorgb@msn.com</t>
  </si>
  <si>
    <t xml:space="preserve"> 7(386)641-13-37 </t>
  </si>
  <si>
    <t xml:space="preserve"> uncle@gmail.com</t>
  </si>
  <si>
    <t xml:space="preserve"> 7(6545)478-87-79 </t>
  </si>
  <si>
    <t xml:space="preserve"> solomon@att.net</t>
  </si>
  <si>
    <t>Журавлёв</t>
  </si>
  <si>
    <t xml:space="preserve"> Леонтий</t>
  </si>
  <si>
    <t xml:space="preserve"> Яковлевич</t>
  </si>
  <si>
    <t xml:space="preserve"> 7(4403)308-56-96 </t>
  </si>
  <si>
    <t xml:space="preserve"> cmdrgravy@me.com</t>
  </si>
  <si>
    <t xml:space="preserve"> 7(20)554-28-68 </t>
  </si>
  <si>
    <t xml:space="preserve"> jigsaw@sbcglobal.net</t>
  </si>
  <si>
    <t>Киселёв</t>
  </si>
  <si>
    <t xml:space="preserve"> Устин</t>
  </si>
  <si>
    <t xml:space="preserve"> 7(83)334-52-76 </t>
  </si>
  <si>
    <t xml:space="preserve"> dalamb@verizon.net</t>
  </si>
  <si>
    <t xml:space="preserve"> 7(5383)893-04-66 </t>
  </si>
  <si>
    <t xml:space="preserve"> brickbat@verizon.net</t>
  </si>
  <si>
    <t>Ершов</t>
  </si>
  <si>
    <t xml:space="preserve"> Глеб</t>
  </si>
  <si>
    <t xml:space="preserve"> Федорович</t>
  </si>
  <si>
    <t xml:space="preserve"> 7(2608)298-40-82 </t>
  </si>
  <si>
    <t xml:space="preserve"> sjava@aol.com</t>
  </si>
  <si>
    <t>Бобылёв</t>
  </si>
  <si>
    <t xml:space="preserve"> Георгий</t>
  </si>
  <si>
    <t xml:space="preserve"> Витальевич</t>
  </si>
  <si>
    <t xml:space="preserve"> 7(88)685-13-51 </t>
  </si>
  <si>
    <t xml:space="preserve"> csilvers@mac.com</t>
  </si>
  <si>
    <t>Ефремов</t>
  </si>
  <si>
    <t xml:space="preserve"> Витольд</t>
  </si>
  <si>
    <t xml:space="preserve"> Авксентьевич</t>
  </si>
  <si>
    <t xml:space="preserve"> 7(93)922-14-03 </t>
  </si>
  <si>
    <t xml:space="preserve"> kwilliams@yahoo.ca</t>
  </si>
  <si>
    <t xml:space="preserve"> 7(9648)953-81-26 </t>
  </si>
  <si>
    <t xml:space="preserve"> jigsaw@aol.com</t>
  </si>
  <si>
    <t>Ефимова</t>
  </si>
  <si>
    <t xml:space="preserve"> Магда</t>
  </si>
  <si>
    <t xml:space="preserve"> Платоновна</t>
  </si>
  <si>
    <t xml:space="preserve"> 7(9261)386-15-92 </t>
  </si>
  <si>
    <t xml:space="preserve"> rbarreira@me.com</t>
  </si>
  <si>
    <t>Голубев</t>
  </si>
  <si>
    <t xml:space="preserve"> Иосиф</t>
  </si>
  <si>
    <t xml:space="preserve"> Тимофеевич</t>
  </si>
  <si>
    <t xml:space="preserve"> 7(78)972-73-11 </t>
  </si>
  <si>
    <t xml:space="preserve"> smcnabb@att.net</t>
  </si>
  <si>
    <t>Евсеев</t>
  </si>
  <si>
    <t xml:space="preserve"> Макар</t>
  </si>
  <si>
    <t xml:space="preserve"> Васильевич</t>
  </si>
  <si>
    <t xml:space="preserve"> 7(2141)077-85-70 </t>
  </si>
  <si>
    <t xml:space="preserve"> parsimony@sbcglobal.net</t>
  </si>
  <si>
    <t xml:space="preserve"> 7(2159)507-39-57 </t>
  </si>
  <si>
    <t xml:space="preserve"> petersen@comcast.net</t>
  </si>
  <si>
    <t xml:space="preserve"> 7(578)574-73-36 </t>
  </si>
  <si>
    <t xml:space="preserve"> dieman@icloud.com</t>
  </si>
  <si>
    <t>Гущина</t>
  </si>
  <si>
    <t xml:space="preserve"> Янита</t>
  </si>
  <si>
    <t xml:space="preserve"> Федоровна</t>
  </si>
  <si>
    <t xml:space="preserve"> 7(4544)716-68-96 </t>
  </si>
  <si>
    <t xml:space="preserve"> lishoy@att.net</t>
  </si>
  <si>
    <t>Калашников</t>
  </si>
  <si>
    <t xml:space="preserve"> Артур</t>
  </si>
  <si>
    <t xml:space="preserve"> Юрьевич</t>
  </si>
  <si>
    <t xml:space="preserve"> 7(147)947-47-21 </t>
  </si>
  <si>
    <t xml:space="preserve"> oevans@aol.com</t>
  </si>
  <si>
    <t>Дмитриева</t>
  </si>
  <si>
    <t xml:space="preserve"> Элина</t>
  </si>
  <si>
    <t xml:space="preserve"> Даниловна</t>
  </si>
  <si>
    <t xml:space="preserve"> 7(787)140-48-84 </t>
  </si>
  <si>
    <t xml:space="preserve"> vmalik@live.com</t>
  </si>
  <si>
    <t xml:space="preserve"> 7(126)195-25-86 </t>
  </si>
  <si>
    <t xml:space="preserve"> penna@verizon.net</t>
  </si>
  <si>
    <t xml:space="preserve"> 7(9940)977-45-73 </t>
  </si>
  <si>
    <t xml:space="preserve"> nichoj@mac.com</t>
  </si>
  <si>
    <t>Колобова</t>
  </si>
  <si>
    <t xml:space="preserve"> Злата</t>
  </si>
  <si>
    <t xml:space="preserve"> Романовна</t>
  </si>
  <si>
    <t xml:space="preserve"> 7(50)884-07-35 </t>
  </si>
  <si>
    <t xml:space="preserve"> sinkou@aol.com</t>
  </si>
  <si>
    <t xml:space="preserve"> 7(019)258-06-35 </t>
  </si>
  <si>
    <t xml:space="preserve"> dogdude@verizon.net</t>
  </si>
  <si>
    <t>Колобов</t>
  </si>
  <si>
    <t xml:space="preserve"> Орест</t>
  </si>
  <si>
    <t xml:space="preserve"> Юлианович</t>
  </si>
  <si>
    <t xml:space="preserve"> 7(1680)508-58-26 </t>
  </si>
  <si>
    <t xml:space="preserve"> parkes@verizon.net</t>
  </si>
  <si>
    <t>Блохин</t>
  </si>
  <si>
    <t xml:space="preserve"> Пантелеймон</t>
  </si>
  <si>
    <t xml:space="preserve"> Феликсович</t>
  </si>
  <si>
    <t xml:space="preserve"> 7(9524)556-48-98 </t>
  </si>
  <si>
    <t xml:space="preserve"> balchen@comcast.net</t>
  </si>
  <si>
    <t xml:space="preserve"> 7(90)316-07-17 </t>
  </si>
  <si>
    <t xml:space="preserve"> aschmitz@hotmail.com</t>
  </si>
  <si>
    <t xml:space="preserve"> 7(6580)534-32-58 </t>
  </si>
  <si>
    <t xml:space="preserve"> agapow@gmail.com</t>
  </si>
  <si>
    <t>Агафонов</t>
  </si>
  <si>
    <t xml:space="preserve"> Юстиниан</t>
  </si>
  <si>
    <t xml:space="preserve"> Олегович</t>
  </si>
  <si>
    <t xml:space="preserve"> 7(303)810-28-78 </t>
  </si>
  <si>
    <t xml:space="preserve"> staffelb@sbcglobal.net</t>
  </si>
  <si>
    <t xml:space="preserve"> 7(38)095-64-18 </t>
  </si>
  <si>
    <t xml:space="preserve"> rfoley@verizon.net</t>
  </si>
  <si>
    <t>Блинов</t>
  </si>
  <si>
    <t xml:space="preserve"> Евгений</t>
  </si>
  <si>
    <t xml:space="preserve"> Мэлсович</t>
  </si>
  <si>
    <t xml:space="preserve"> 7(0852)321-82-64 </t>
  </si>
  <si>
    <t xml:space="preserve"> moxfulder@outlook.com</t>
  </si>
  <si>
    <t xml:space="preserve"> 7(17)433-44-98 </t>
  </si>
  <si>
    <t xml:space="preserve"> kildjean@sbcglobal.net</t>
  </si>
  <si>
    <t>Медведев</t>
  </si>
  <si>
    <t xml:space="preserve"> Святослав</t>
  </si>
  <si>
    <t xml:space="preserve"> 7(3520)435-21-20 </t>
  </si>
  <si>
    <t xml:space="preserve"> hllam@comcast.net</t>
  </si>
  <si>
    <t xml:space="preserve"> 7(0236)682-42-78 </t>
  </si>
  <si>
    <t xml:space="preserve"> ilikered@hotmail.com</t>
  </si>
  <si>
    <t xml:space="preserve"> 7(347)895-86-57 </t>
  </si>
  <si>
    <t xml:space="preserve"> attwood@aol.com</t>
  </si>
  <si>
    <t>Егорова</t>
  </si>
  <si>
    <t xml:space="preserve"> Дамировна</t>
  </si>
  <si>
    <t xml:space="preserve"> 7(7486)408-12-26 </t>
  </si>
  <si>
    <t xml:space="preserve"> drezet@yahoo.com</t>
  </si>
  <si>
    <t>Лазарев</t>
  </si>
  <si>
    <t>Алексей</t>
  </si>
  <si>
    <t>Богданович</t>
  </si>
  <si>
    <t>Казаков</t>
  </si>
  <si>
    <t>Дмитрий</t>
  </si>
  <si>
    <t>Русланович</t>
  </si>
  <si>
    <t>Попова</t>
  </si>
  <si>
    <t>Харита</t>
  </si>
  <si>
    <t>Якуновна</t>
  </si>
  <si>
    <t>Турова</t>
  </si>
  <si>
    <t>Георгина</t>
  </si>
  <si>
    <t>Семёновна</t>
  </si>
  <si>
    <t>Орлова</t>
  </si>
  <si>
    <t>Влада</t>
  </si>
  <si>
    <t>Мартыновна</t>
  </si>
  <si>
    <t>Костина</t>
  </si>
  <si>
    <t>Любава</t>
  </si>
  <si>
    <t>Авксентьевна</t>
  </si>
  <si>
    <t>Корнилова</t>
  </si>
  <si>
    <t>Анэля</t>
  </si>
  <si>
    <t>Михайловна</t>
  </si>
  <si>
    <t>Морозов</t>
  </si>
  <si>
    <t>Наум</t>
  </si>
  <si>
    <t>Валерьянович</t>
  </si>
  <si>
    <t>Горбачёв</t>
  </si>
  <si>
    <t>Давид</t>
  </si>
  <si>
    <t>Тимурович</t>
  </si>
  <si>
    <t>Волков</t>
  </si>
  <si>
    <t>Людвиг</t>
  </si>
  <si>
    <t>Витальевич</t>
  </si>
  <si>
    <t>Большаков</t>
  </si>
  <si>
    <t>Вадим</t>
  </si>
  <si>
    <t>Данилович</t>
  </si>
  <si>
    <t>Абрамов</t>
  </si>
  <si>
    <t>Станислав</t>
  </si>
  <si>
    <t>Филатович</t>
  </si>
  <si>
    <t>Селиверстов</t>
  </si>
  <si>
    <t>Глеб</t>
  </si>
  <si>
    <t>Максимович</t>
  </si>
  <si>
    <t>Зуев</t>
  </si>
  <si>
    <t>Матвей</t>
  </si>
  <si>
    <t>Иванович</t>
  </si>
  <si>
    <t>Андреева</t>
  </si>
  <si>
    <t>Патрисия</t>
  </si>
  <si>
    <t>Валерьевна</t>
  </si>
  <si>
    <t>Бобров</t>
  </si>
  <si>
    <t>Агафон</t>
  </si>
  <si>
    <t>Лаврентьевич</t>
  </si>
  <si>
    <t>Игнатов</t>
  </si>
  <si>
    <t>Захар</t>
  </si>
  <si>
    <t>Павлович</t>
  </si>
  <si>
    <t>Федотова</t>
  </si>
  <si>
    <t>Сандра</t>
  </si>
  <si>
    <t>Владленовна</t>
  </si>
  <si>
    <t>Кузьмина</t>
  </si>
  <si>
    <t>Дэнна</t>
  </si>
  <si>
    <t>Витальевна</t>
  </si>
  <si>
    <t>Некрасов</t>
  </si>
  <si>
    <t>Варлам</t>
  </si>
  <si>
    <t>Михайлович</t>
  </si>
  <si>
    <t>Калинин</t>
  </si>
  <si>
    <t>Петр</t>
  </si>
  <si>
    <t>Беляева</t>
  </si>
  <si>
    <t>Сабрина</t>
  </si>
  <si>
    <t>Федосеевна</t>
  </si>
  <si>
    <t>Мамонтова</t>
  </si>
  <si>
    <t>Марфа</t>
  </si>
  <si>
    <t>Мироновна</t>
  </si>
  <si>
    <t>Воронова</t>
  </si>
  <si>
    <t>Изабелла</t>
  </si>
  <si>
    <t>Вячеславовна</t>
  </si>
  <si>
    <t>Куликова</t>
  </si>
  <si>
    <t>Эвелина</t>
  </si>
  <si>
    <t>Суворова</t>
  </si>
  <si>
    <t>Божена</t>
  </si>
  <si>
    <t>Анатольевна</t>
  </si>
  <si>
    <t>discount</t>
  </si>
  <si>
    <t>price</t>
  </si>
  <si>
    <t>Duration</t>
  </si>
  <si>
    <t>MainImage</t>
  </si>
  <si>
    <t>Surname</t>
  </si>
  <si>
    <t>name</t>
  </si>
  <si>
    <t>MiddleName</t>
  </si>
  <si>
    <t>gender</t>
  </si>
  <si>
    <t>phone</t>
  </si>
  <si>
    <t>DateofBirth</t>
  </si>
  <si>
    <t>DateofRegistration</t>
  </si>
  <si>
    <t>Client</t>
  </si>
  <si>
    <t>IDGOOD</t>
  </si>
  <si>
    <t>IDClient</t>
  </si>
  <si>
    <t>supplier</t>
  </si>
  <si>
    <t>Idsupplier</t>
  </si>
  <si>
    <t>StartSupplierProvision</t>
  </si>
  <si>
    <t>NameSupplier</t>
  </si>
  <si>
    <t>Idsupplier2</t>
  </si>
  <si>
    <t>IDClient2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</si>
</sst>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Фамилия" tableColumnId="17"/>
      <queryTableField id="9" dataBound="0" tableColumnId="1"/>
      <queryTableField id="2" name=" Имя" tableColumnId="18"/>
      <queryTableField id="3" name=" Отчество" tableColumnId="19"/>
      <queryTableField id="4" name=" Пол" tableColumnId="20"/>
      <queryTableField id="5" name=" Телефон" tableColumnId="21"/>
      <queryTableField id="6" name=" Дата рождения" tableColumnId="22"/>
      <queryTableField id="7" name=" Email" tableColumnId="23"/>
      <queryTableField id="8" name=" Дата регистрации" tableColumnId="24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8" unboundColumnsRight="1">
    <queryTableFields count="5">
      <queryTableField id="2" name="Услуга" tableColumnId="10"/>
      <queryTableField id="6" dataBound="0" tableColumnId="2"/>
      <queryTableField id="3" name="Начало оказания услуги" tableColumnId="11"/>
      <queryTableField id="4" name="Клиент" tableColumnId="12"/>
      <queryTableField id="7" dataBound="0" tableColumnId="3"/>
    </queryTableFields>
    <queryTableDeletedFields count="1">
      <deletedField name="Id_услуги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lient_s_import" displayName="client_s_import" ref="A1:I51" tableType="queryTable" totalsRowShown="0">
  <autoFilter ref="A1:I51"/>
  <tableColumns count="9">
    <tableColumn id="17" uniqueName="17" name="Surname" queryTableFieldId="1" dataDxfId="13"/>
    <tableColumn id="1" uniqueName="1" name="IDClient" queryTableFieldId="9" dataDxfId="2"/>
    <tableColumn id="18" uniqueName="18" name="name" queryTableFieldId="2" dataDxfId="12"/>
    <tableColumn id="19" uniqueName="19" name="MiddleName" queryTableFieldId="3" dataDxfId="11"/>
    <tableColumn id="20" uniqueName="20" name="gender" queryTableFieldId="4" dataDxfId="10"/>
    <tableColumn id="21" uniqueName="21" name="phone" queryTableFieldId="5" dataDxfId="9"/>
    <tableColumn id="22" uniqueName="22" name="DateofBirth" queryTableFieldId="6" dataDxfId="8"/>
    <tableColumn id="23" uniqueName="23" name=" Email" queryTableFieldId="7" dataDxfId="7"/>
    <tableColumn id="24" uniqueName="24" name="DateofRegistration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heet1" displayName="Sheet1" ref="A1:E101" tableType="queryTable" totalsRowShown="0">
  <autoFilter ref="A1:E101"/>
  <tableColumns count="5">
    <tableColumn id="10" uniqueName="10" name="supplier" queryTableFieldId="2" dataDxfId="5"/>
    <tableColumn id="2" uniqueName="2" name="Idsupplier2" queryTableFieldId="6" dataDxfId="1"/>
    <tableColumn id="11" uniqueName="11" name="StartSupplierProvision" queryTableFieldId="3" dataDxfId="4"/>
    <tableColumn id="12" uniqueName="12" name="Client" queryTableFieldId="4" dataDxfId="3"/>
    <tableColumn id="3" uniqueName="3" name="IDClient2" queryTableFieldId="7" dataDxfId="0">
      <calculatedColumnFormula>VLOOKUP(D2,Client!$A$2:$B$51,2,0)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C4" sqref="C4"/>
    </sheetView>
  </sheetViews>
  <sheetFormatPr defaultRowHeight="15" x14ac:dyDescent="0.25"/>
  <cols>
    <col min="2" max="2" width="85.28515625" customWidth="1"/>
    <col min="3" max="3" width="13.28515625" customWidth="1"/>
    <col min="4" max="4" width="35" customWidth="1"/>
    <col min="5" max="5" width="14.42578125" bestFit="1" customWidth="1"/>
    <col min="6" max="6" width="18.85546875" customWidth="1"/>
    <col min="7" max="7" width="21" style="1" customWidth="1"/>
    <col min="11" max="11" width="9.140625" customWidth="1"/>
  </cols>
  <sheetData>
    <row r="1" spans="1:7" x14ac:dyDescent="0.25">
      <c r="A1" t="s">
        <v>394</v>
      </c>
      <c r="B1" t="s">
        <v>399</v>
      </c>
      <c r="C1" t="s">
        <v>397</v>
      </c>
      <c r="D1" t="s">
        <v>385</v>
      </c>
      <c r="E1" t="s">
        <v>384</v>
      </c>
      <c r="F1" t="s">
        <v>383</v>
      </c>
      <c r="G1" s="1" t="s">
        <v>382</v>
      </c>
    </row>
    <row r="2" spans="1:7" x14ac:dyDescent="0.25">
      <c r="A2">
        <v>1</v>
      </c>
      <c r="B2" t="s">
        <v>0</v>
      </c>
      <c r="C2" t="e">
        <f>VLOOKUP(B2,supplier!$A$2:$B$101,2,0)</f>
        <v>#N/A</v>
      </c>
      <c r="D2" t="s">
        <v>119</v>
      </c>
      <c r="E2" t="s">
        <v>1</v>
      </c>
      <c r="F2">
        <v>1950</v>
      </c>
      <c r="G2" s="1">
        <v>0</v>
      </c>
    </row>
    <row r="3" spans="1:7" x14ac:dyDescent="0.25">
      <c r="A3">
        <v>2</v>
      </c>
      <c r="B3" t="s">
        <v>2</v>
      </c>
      <c r="C3" t="e">
        <f>VLOOKUP(B3,supplier!$A$2:$B$101,2,0)</f>
        <v>#N/A</v>
      </c>
      <c r="D3" t="s">
        <v>120</v>
      </c>
      <c r="E3" t="s">
        <v>3</v>
      </c>
      <c r="F3">
        <v>1340</v>
      </c>
      <c r="G3" s="1">
        <v>0</v>
      </c>
    </row>
    <row r="4" spans="1:7" x14ac:dyDescent="0.25">
      <c r="A4">
        <v>3</v>
      </c>
      <c r="B4" t="s">
        <v>4</v>
      </c>
      <c r="C4">
        <f>VLOOKUP(B4,supplier!$A$2:$B$101,2,0)</f>
        <v>38</v>
      </c>
      <c r="D4" t="s">
        <v>121</v>
      </c>
      <c r="E4" t="s">
        <v>5</v>
      </c>
      <c r="F4">
        <v>1990</v>
      </c>
      <c r="G4" s="1">
        <v>0</v>
      </c>
    </row>
    <row r="5" spans="1:7" x14ac:dyDescent="0.25">
      <c r="A5">
        <v>4</v>
      </c>
      <c r="B5" t="s">
        <v>6</v>
      </c>
      <c r="C5" t="e">
        <f>VLOOKUP(B5,supplier!$A$2:$B$101,2,0)</f>
        <v>#N/A</v>
      </c>
      <c r="D5" t="s">
        <v>122</v>
      </c>
      <c r="E5" t="s">
        <v>7</v>
      </c>
      <c r="F5">
        <v>1000</v>
      </c>
      <c r="G5" s="1">
        <v>0.2</v>
      </c>
    </row>
    <row r="6" spans="1:7" x14ac:dyDescent="0.25">
      <c r="A6">
        <v>5</v>
      </c>
      <c r="B6" t="s">
        <v>8</v>
      </c>
      <c r="C6" t="e">
        <f>VLOOKUP(B6,supplier!$A$2:$B$101,2,0)</f>
        <v>#N/A</v>
      </c>
      <c r="D6" t="s">
        <v>121</v>
      </c>
      <c r="E6" t="s">
        <v>9</v>
      </c>
      <c r="F6">
        <v>1050</v>
      </c>
      <c r="G6" s="1">
        <v>0.1</v>
      </c>
    </row>
    <row r="7" spans="1:7" x14ac:dyDescent="0.25">
      <c r="A7">
        <v>6</v>
      </c>
      <c r="B7" t="s">
        <v>10</v>
      </c>
      <c r="C7" t="e">
        <f>VLOOKUP(B7,supplier!$A$2:$B$101,2,0)</f>
        <v>#N/A</v>
      </c>
      <c r="D7" t="s">
        <v>123</v>
      </c>
      <c r="E7" t="s">
        <v>11</v>
      </c>
      <c r="F7">
        <v>1450</v>
      </c>
      <c r="G7" s="1">
        <v>0.15</v>
      </c>
    </row>
    <row r="8" spans="1:7" x14ac:dyDescent="0.25">
      <c r="A8">
        <v>7</v>
      </c>
      <c r="B8" t="s">
        <v>12</v>
      </c>
      <c r="C8">
        <f>VLOOKUP(B8,supplier!$A$2:$B$101,2,0)</f>
        <v>55</v>
      </c>
      <c r="D8" t="s">
        <v>124</v>
      </c>
      <c r="E8" t="s">
        <v>9</v>
      </c>
      <c r="F8">
        <v>1290</v>
      </c>
      <c r="G8" s="1">
        <v>0</v>
      </c>
    </row>
    <row r="9" spans="1:7" x14ac:dyDescent="0.25">
      <c r="A9">
        <v>8</v>
      </c>
      <c r="B9" t="s">
        <v>13</v>
      </c>
      <c r="C9" t="e">
        <f>VLOOKUP(B9,supplier!$A$2:$B$101,2,0)</f>
        <v>#N/A</v>
      </c>
      <c r="D9" t="s">
        <v>122</v>
      </c>
      <c r="E9" t="s">
        <v>14</v>
      </c>
      <c r="F9">
        <v>1180</v>
      </c>
      <c r="G9" s="1">
        <v>0.1</v>
      </c>
    </row>
    <row r="10" spans="1:7" x14ac:dyDescent="0.25">
      <c r="A10">
        <v>9</v>
      </c>
      <c r="B10" t="s">
        <v>15</v>
      </c>
      <c r="C10">
        <f>VLOOKUP(B10,supplier!$A$2:$B$101,2,0)</f>
        <v>41</v>
      </c>
      <c r="D10" t="s">
        <v>125</v>
      </c>
      <c r="E10" t="s">
        <v>14</v>
      </c>
      <c r="F10">
        <v>1410</v>
      </c>
      <c r="G10" s="1">
        <v>0.2</v>
      </c>
    </row>
    <row r="11" spans="1:7" x14ac:dyDescent="0.25">
      <c r="A11">
        <v>10</v>
      </c>
      <c r="B11" t="s">
        <v>16</v>
      </c>
      <c r="C11">
        <f>VLOOKUP(B11,supplier!$A$2:$B$101,2,0)</f>
        <v>1</v>
      </c>
      <c r="D11" t="s">
        <v>125</v>
      </c>
      <c r="E11" t="s">
        <v>17</v>
      </c>
      <c r="F11">
        <v>1970</v>
      </c>
      <c r="G11" s="1">
        <v>0</v>
      </c>
    </row>
    <row r="12" spans="1:7" x14ac:dyDescent="0.25">
      <c r="A12">
        <v>11</v>
      </c>
      <c r="B12" t="s">
        <v>18</v>
      </c>
      <c r="C12" t="e">
        <f>VLOOKUP(B12,supplier!$A$2:$B$101,2,0)</f>
        <v>#N/A</v>
      </c>
      <c r="D12" t="s">
        <v>126</v>
      </c>
      <c r="E12" t="s">
        <v>19</v>
      </c>
      <c r="F12">
        <v>910</v>
      </c>
      <c r="G12" s="1">
        <v>0</v>
      </c>
    </row>
    <row r="13" spans="1:7" x14ac:dyDescent="0.25">
      <c r="A13">
        <v>12</v>
      </c>
      <c r="B13" t="s">
        <v>20</v>
      </c>
      <c r="C13">
        <f>VLOOKUP(B13,supplier!$A$2:$B$101,2,0)</f>
        <v>22</v>
      </c>
      <c r="D13" t="s">
        <v>121</v>
      </c>
      <c r="E13" t="s">
        <v>21</v>
      </c>
      <c r="F13">
        <v>1770</v>
      </c>
      <c r="G13" s="1">
        <v>0.1</v>
      </c>
    </row>
    <row r="14" spans="1:7" x14ac:dyDescent="0.25">
      <c r="A14">
        <v>13</v>
      </c>
      <c r="B14" t="s">
        <v>22</v>
      </c>
      <c r="C14">
        <f>VLOOKUP(B14,supplier!$A$2:$B$101,2,0)</f>
        <v>25</v>
      </c>
      <c r="D14" t="s">
        <v>121</v>
      </c>
      <c r="E14" t="s">
        <v>5</v>
      </c>
      <c r="F14">
        <v>1560</v>
      </c>
      <c r="G14" s="1">
        <v>0.1</v>
      </c>
    </row>
    <row r="15" spans="1:7" x14ac:dyDescent="0.25">
      <c r="A15">
        <v>14</v>
      </c>
      <c r="B15" t="s">
        <v>23</v>
      </c>
      <c r="C15">
        <f>VLOOKUP(B15,supplier!$A$2:$B$101,2,0)</f>
        <v>73</v>
      </c>
      <c r="D15" t="s">
        <v>127</v>
      </c>
      <c r="E15" t="s">
        <v>24</v>
      </c>
      <c r="F15">
        <v>1300</v>
      </c>
      <c r="G15" s="1">
        <v>0.05</v>
      </c>
    </row>
    <row r="16" spans="1:7" x14ac:dyDescent="0.25">
      <c r="A16">
        <v>15</v>
      </c>
      <c r="B16" t="s">
        <v>25</v>
      </c>
      <c r="C16" t="e">
        <f>VLOOKUP(B16,supplier!$A$2:$B$101,2,0)</f>
        <v>#N/A</v>
      </c>
      <c r="D16" t="s">
        <v>123</v>
      </c>
      <c r="E16" t="s">
        <v>26</v>
      </c>
      <c r="F16">
        <v>1790</v>
      </c>
      <c r="G16" s="1">
        <v>0.15</v>
      </c>
    </row>
    <row r="17" spans="1:7" x14ac:dyDescent="0.25">
      <c r="A17">
        <v>16</v>
      </c>
      <c r="B17" t="s">
        <v>27</v>
      </c>
      <c r="C17" t="e">
        <f>VLOOKUP(B17,supplier!$A$2:$B$101,2,0)</f>
        <v>#N/A</v>
      </c>
      <c r="D17" t="s">
        <v>122</v>
      </c>
      <c r="E17" t="s">
        <v>28</v>
      </c>
      <c r="F17">
        <v>1230</v>
      </c>
      <c r="G17" s="1">
        <v>0.1</v>
      </c>
    </row>
    <row r="18" spans="1:7" x14ac:dyDescent="0.25">
      <c r="A18">
        <v>17</v>
      </c>
      <c r="B18" t="s">
        <v>29</v>
      </c>
      <c r="C18" t="e">
        <f>VLOOKUP(B18,supplier!$A$2:$B$101,2,0)</f>
        <v>#N/A</v>
      </c>
      <c r="D18" t="s">
        <v>127</v>
      </c>
      <c r="E18" t="s">
        <v>30</v>
      </c>
      <c r="F18">
        <v>1860</v>
      </c>
      <c r="G18" s="1">
        <v>0</v>
      </c>
    </row>
    <row r="19" spans="1:7" x14ac:dyDescent="0.25">
      <c r="A19">
        <v>18</v>
      </c>
      <c r="B19" t="s">
        <v>31</v>
      </c>
      <c r="C19">
        <f>VLOOKUP(B19,supplier!$A$2:$B$101,2,0)</f>
        <v>23</v>
      </c>
      <c r="D19" t="s">
        <v>128</v>
      </c>
      <c r="E19" t="s">
        <v>3</v>
      </c>
      <c r="F19">
        <v>1670</v>
      </c>
      <c r="G19" s="1">
        <v>0.1</v>
      </c>
    </row>
    <row r="20" spans="1:7" x14ac:dyDescent="0.25">
      <c r="A20">
        <v>19</v>
      </c>
      <c r="B20" t="s">
        <v>32</v>
      </c>
      <c r="C20">
        <f>VLOOKUP(B20,supplier!$A$2:$B$101,2,0)</f>
        <v>3</v>
      </c>
      <c r="D20" t="s">
        <v>121</v>
      </c>
      <c r="E20" t="s">
        <v>33</v>
      </c>
      <c r="F20">
        <v>1760</v>
      </c>
      <c r="G20" s="1">
        <v>0</v>
      </c>
    </row>
    <row r="21" spans="1:7" x14ac:dyDescent="0.25">
      <c r="A21">
        <v>20</v>
      </c>
      <c r="B21" t="s">
        <v>34</v>
      </c>
      <c r="C21">
        <f>VLOOKUP(B21,supplier!$A$2:$B$101,2,0)</f>
        <v>8</v>
      </c>
      <c r="D21" t="s">
        <v>123</v>
      </c>
      <c r="E21" t="s">
        <v>35</v>
      </c>
      <c r="F21">
        <v>1730</v>
      </c>
      <c r="G21" s="1">
        <v>0.05</v>
      </c>
    </row>
    <row r="22" spans="1:7" x14ac:dyDescent="0.25">
      <c r="A22">
        <v>21</v>
      </c>
      <c r="B22" t="s">
        <v>36</v>
      </c>
      <c r="C22" t="e">
        <f>VLOOKUP(B22,supplier!$A$2:$B$101,2,0)</f>
        <v>#N/A</v>
      </c>
      <c r="D22" t="s">
        <v>123</v>
      </c>
      <c r="E22" t="s">
        <v>5</v>
      </c>
      <c r="F22">
        <v>1310</v>
      </c>
      <c r="G22" s="1">
        <v>0.2</v>
      </c>
    </row>
    <row r="23" spans="1:7" x14ac:dyDescent="0.25">
      <c r="A23">
        <v>22</v>
      </c>
      <c r="B23" t="s">
        <v>37</v>
      </c>
      <c r="C23" t="e">
        <f>VLOOKUP(B23,supplier!$A$2:$B$101,2,0)</f>
        <v>#N/A</v>
      </c>
      <c r="D23" t="s">
        <v>122</v>
      </c>
      <c r="E23" t="s">
        <v>1</v>
      </c>
      <c r="F23">
        <v>1510</v>
      </c>
      <c r="G23" s="1">
        <v>0</v>
      </c>
    </row>
    <row r="24" spans="1:7" x14ac:dyDescent="0.25">
      <c r="A24">
        <v>23</v>
      </c>
      <c r="B24" t="s">
        <v>38</v>
      </c>
      <c r="C24">
        <f>VLOOKUP(B24,supplier!$A$2:$B$101,2,0)</f>
        <v>31</v>
      </c>
      <c r="D24" t="s">
        <v>126</v>
      </c>
      <c r="E24" t="s">
        <v>19</v>
      </c>
      <c r="F24">
        <v>900</v>
      </c>
      <c r="G24" s="1">
        <v>0</v>
      </c>
    </row>
    <row r="25" spans="1:7" x14ac:dyDescent="0.25">
      <c r="A25">
        <v>24</v>
      </c>
      <c r="B25" t="s">
        <v>39</v>
      </c>
      <c r="C25" t="e">
        <f>VLOOKUP(B25,supplier!$A$2:$B$101,2,0)</f>
        <v>#N/A</v>
      </c>
      <c r="D25" t="s">
        <v>123</v>
      </c>
      <c r="E25" t="s">
        <v>30</v>
      </c>
      <c r="F25">
        <v>1090</v>
      </c>
      <c r="G25" s="1">
        <v>0.05</v>
      </c>
    </row>
    <row r="26" spans="1:7" x14ac:dyDescent="0.25">
      <c r="A26">
        <v>25</v>
      </c>
      <c r="B26" t="s">
        <v>40</v>
      </c>
      <c r="C26" t="e">
        <f>VLOOKUP(B26,supplier!$A$2:$B$101,2,0)</f>
        <v>#N/A</v>
      </c>
      <c r="D26" t="s">
        <v>128</v>
      </c>
      <c r="E26" t="s">
        <v>14</v>
      </c>
      <c r="F26">
        <v>1190</v>
      </c>
      <c r="G26" s="1">
        <v>0.2</v>
      </c>
    </row>
    <row r="27" spans="1:7" x14ac:dyDescent="0.25">
      <c r="A27">
        <v>26</v>
      </c>
      <c r="B27" t="s">
        <v>41</v>
      </c>
      <c r="C27">
        <f>VLOOKUP(B27,supplier!$A$2:$B$101,2,0)</f>
        <v>6</v>
      </c>
      <c r="D27" t="s">
        <v>119</v>
      </c>
      <c r="E27" t="s">
        <v>14</v>
      </c>
      <c r="F27">
        <v>2000</v>
      </c>
      <c r="G27" s="1">
        <v>0.2</v>
      </c>
    </row>
    <row r="28" spans="1:7" x14ac:dyDescent="0.25">
      <c r="A28">
        <v>27</v>
      </c>
      <c r="B28" t="s">
        <v>42</v>
      </c>
      <c r="C28">
        <f>VLOOKUP(B28,supplier!$A$2:$B$101,2,0)</f>
        <v>36</v>
      </c>
      <c r="D28" t="s">
        <v>123</v>
      </c>
      <c r="E28" t="s">
        <v>43</v>
      </c>
      <c r="F28">
        <v>1200</v>
      </c>
      <c r="G28" s="1">
        <v>0.1</v>
      </c>
    </row>
    <row r="29" spans="1:7" x14ac:dyDescent="0.25">
      <c r="A29">
        <v>28</v>
      </c>
      <c r="B29" t="s">
        <v>44</v>
      </c>
      <c r="C29">
        <f>VLOOKUP(B29,supplier!$A$2:$B$101,2,0)</f>
        <v>4</v>
      </c>
      <c r="D29" t="s">
        <v>122</v>
      </c>
      <c r="E29" t="s">
        <v>45</v>
      </c>
      <c r="F29">
        <v>1610</v>
      </c>
      <c r="G29" s="1">
        <v>0.05</v>
      </c>
    </row>
    <row r="30" spans="1:7" x14ac:dyDescent="0.25">
      <c r="A30">
        <v>29</v>
      </c>
      <c r="B30" t="s">
        <v>46</v>
      </c>
      <c r="C30">
        <f>VLOOKUP(B30,supplier!$A$2:$B$101,2,0)</f>
        <v>40</v>
      </c>
      <c r="D30" t="s">
        <v>129</v>
      </c>
      <c r="E30" t="s">
        <v>11</v>
      </c>
      <c r="F30">
        <v>1440</v>
      </c>
      <c r="G30" s="1">
        <v>0</v>
      </c>
    </row>
    <row r="31" spans="1:7" x14ac:dyDescent="0.25">
      <c r="A31">
        <v>30</v>
      </c>
      <c r="B31" t="s">
        <v>47</v>
      </c>
      <c r="C31">
        <f>VLOOKUP(B31,supplier!$A$2:$B$101,2,0)</f>
        <v>5</v>
      </c>
      <c r="D31" t="s">
        <v>119</v>
      </c>
      <c r="E31" t="s">
        <v>28</v>
      </c>
      <c r="F31">
        <v>1730</v>
      </c>
      <c r="G31" s="1">
        <v>0.25</v>
      </c>
    </row>
    <row r="32" spans="1:7" x14ac:dyDescent="0.25">
      <c r="A32">
        <v>31</v>
      </c>
      <c r="B32" t="s">
        <v>48</v>
      </c>
      <c r="C32" t="e">
        <f>VLOOKUP(B32,supplier!$A$2:$B$101,2,0)</f>
        <v>#N/A</v>
      </c>
      <c r="D32" t="s">
        <v>122</v>
      </c>
      <c r="E32" t="s">
        <v>30</v>
      </c>
      <c r="F32">
        <v>1160</v>
      </c>
      <c r="G32" s="1">
        <v>0</v>
      </c>
    </row>
    <row r="33" spans="1:7" x14ac:dyDescent="0.25">
      <c r="A33">
        <v>32</v>
      </c>
      <c r="B33" t="s">
        <v>49</v>
      </c>
      <c r="C33">
        <f>VLOOKUP(B33,supplier!$A$2:$B$101,2,0)</f>
        <v>14</v>
      </c>
      <c r="D33" t="s">
        <v>130</v>
      </c>
      <c r="E33" t="s">
        <v>17</v>
      </c>
      <c r="F33">
        <v>1070</v>
      </c>
      <c r="G33" s="1">
        <v>0.05</v>
      </c>
    </row>
    <row r="34" spans="1:7" x14ac:dyDescent="0.25">
      <c r="A34">
        <v>33</v>
      </c>
      <c r="B34" t="s">
        <v>50</v>
      </c>
      <c r="C34" t="e">
        <f>VLOOKUP(B34,supplier!$A$2:$B$101,2,0)</f>
        <v>#N/A</v>
      </c>
      <c r="D34" t="s">
        <v>124</v>
      </c>
      <c r="E34" t="s">
        <v>51</v>
      </c>
      <c r="F34">
        <v>1370</v>
      </c>
      <c r="G34" s="1">
        <v>0.05</v>
      </c>
    </row>
    <row r="35" spans="1:7" x14ac:dyDescent="0.25">
      <c r="A35">
        <v>34</v>
      </c>
      <c r="B35" t="s">
        <v>52</v>
      </c>
      <c r="C35">
        <f>VLOOKUP(B35,supplier!$A$2:$B$101,2,0)</f>
        <v>10</v>
      </c>
      <c r="D35" t="s">
        <v>126</v>
      </c>
      <c r="E35" t="s">
        <v>30</v>
      </c>
      <c r="F35">
        <v>1010</v>
      </c>
      <c r="G35" s="1">
        <v>0.25</v>
      </c>
    </row>
    <row r="36" spans="1:7" x14ac:dyDescent="0.25">
      <c r="A36">
        <v>35</v>
      </c>
      <c r="B36" t="s">
        <v>53</v>
      </c>
      <c r="C36" t="e">
        <f>VLOOKUP(B36,supplier!$A$2:$B$101,2,0)</f>
        <v>#N/A</v>
      </c>
      <c r="D36" t="s">
        <v>121</v>
      </c>
      <c r="E36" t="s">
        <v>45</v>
      </c>
      <c r="F36">
        <v>1250</v>
      </c>
      <c r="G36" s="1">
        <v>0.05</v>
      </c>
    </row>
    <row r="37" spans="1:7" x14ac:dyDescent="0.25">
      <c r="A37">
        <v>36</v>
      </c>
      <c r="B37" t="s">
        <v>54</v>
      </c>
      <c r="C37" t="e">
        <f>VLOOKUP(B37,supplier!$A$2:$B$101,2,0)</f>
        <v>#N/A</v>
      </c>
      <c r="D37" t="s">
        <v>128</v>
      </c>
      <c r="E37" t="s">
        <v>45</v>
      </c>
      <c r="F37">
        <v>1630</v>
      </c>
      <c r="G37" s="1">
        <v>0.15</v>
      </c>
    </row>
    <row r="38" spans="1:7" x14ac:dyDescent="0.25">
      <c r="A38">
        <v>37</v>
      </c>
      <c r="B38" t="s">
        <v>55</v>
      </c>
      <c r="C38" t="e">
        <f>VLOOKUP(B38,supplier!$A$2:$B$101,2,0)</f>
        <v>#N/A</v>
      </c>
      <c r="D38" t="s">
        <v>123</v>
      </c>
      <c r="E38" t="s">
        <v>51</v>
      </c>
      <c r="F38">
        <v>1910</v>
      </c>
      <c r="G38" s="1">
        <v>0</v>
      </c>
    </row>
    <row r="39" spans="1:7" x14ac:dyDescent="0.25">
      <c r="A39">
        <v>38</v>
      </c>
      <c r="B39" t="s">
        <v>56</v>
      </c>
      <c r="C39" t="e">
        <f>VLOOKUP(B39,supplier!$A$2:$B$101,2,0)</f>
        <v>#N/A</v>
      </c>
      <c r="D39" t="s">
        <v>131</v>
      </c>
      <c r="E39" t="s">
        <v>24</v>
      </c>
      <c r="F39">
        <v>1300</v>
      </c>
      <c r="G39" s="1">
        <v>0.2</v>
      </c>
    </row>
    <row r="40" spans="1:7" x14ac:dyDescent="0.25">
      <c r="A40">
        <v>39</v>
      </c>
      <c r="B40" t="s">
        <v>57</v>
      </c>
      <c r="C40" t="e">
        <f>VLOOKUP(B40,supplier!$A$2:$B$101,2,0)</f>
        <v>#N/A</v>
      </c>
      <c r="D40" t="s">
        <v>126</v>
      </c>
      <c r="E40" t="s">
        <v>7</v>
      </c>
      <c r="F40">
        <v>960</v>
      </c>
      <c r="G40" s="1">
        <v>0.25</v>
      </c>
    </row>
    <row r="41" spans="1:7" x14ac:dyDescent="0.25">
      <c r="A41">
        <v>40</v>
      </c>
      <c r="B41" t="s">
        <v>58</v>
      </c>
      <c r="C41">
        <f>VLOOKUP(B41,supplier!$A$2:$B$101,2,0)</f>
        <v>75</v>
      </c>
      <c r="D41" t="s">
        <v>127</v>
      </c>
      <c r="E41" t="s">
        <v>14</v>
      </c>
      <c r="F41">
        <v>1260</v>
      </c>
      <c r="G41" s="1">
        <v>0.1</v>
      </c>
    </row>
    <row r="42" spans="1:7" x14ac:dyDescent="0.25">
      <c r="A42">
        <v>41</v>
      </c>
      <c r="B42" t="s">
        <v>59</v>
      </c>
      <c r="C42">
        <f>VLOOKUP(B42,supplier!$A$2:$B$101,2,0)</f>
        <v>2</v>
      </c>
      <c r="D42" t="s">
        <v>122</v>
      </c>
      <c r="E42" t="s">
        <v>43</v>
      </c>
      <c r="F42">
        <v>970</v>
      </c>
      <c r="G42" s="1">
        <v>0</v>
      </c>
    </row>
    <row r="43" spans="1:7" x14ac:dyDescent="0.25">
      <c r="A43">
        <v>42</v>
      </c>
      <c r="B43" t="s">
        <v>60</v>
      </c>
      <c r="C43" t="e">
        <f>VLOOKUP(B43,supplier!$A$2:$B$101,2,0)</f>
        <v>#N/A</v>
      </c>
      <c r="D43" t="s">
        <v>128</v>
      </c>
      <c r="E43" t="s">
        <v>24</v>
      </c>
      <c r="F43">
        <v>1500</v>
      </c>
      <c r="G43" s="1">
        <v>0</v>
      </c>
    </row>
    <row r="44" spans="1:7" x14ac:dyDescent="0.25">
      <c r="A44">
        <v>43</v>
      </c>
      <c r="B44" t="s">
        <v>61</v>
      </c>
      <c r="C44" t="e">
        <f>VLOOKUP(B44,supplier!$A$2:$B$101,2,0)</f>
        <v>#N/A</v>
      </c>
      <c r="D44" t="s">
        <v>121</v>
      </c>
      <c r="E44" t="s">
        <v>45</v>
      </c>
      <c r="F44">
        <v>1800</v>
      </c>
      <c r="G44" s="1">
        <v>0.25</v>
      </c>
    </row>
    <row r="45" spans="1:7" x14ac:dyDescent="0.25">
      <c r="A45">
        <v>44</v>
      </c>
      <c r="B45" t="s">
        <v>62</v>
      </c>
      <c r="C45" t="e">
        <f>VLOOKUP(B45,supplier!$A$2:$B$101,2,0)</f>
        <v>#N/A</v>
      </c>
      <c r="D45" t="s">
        <v>119</v>
      </c>
      <c r="E45" t="s">
        <v>1</v>
      </c>
      <c r="F45">
        <v>1860</v>
      </c>
      <c r="G45" s="1">
        <v>0.1</v>
      </c>
    </row>
    <row r="46" spans="1:7" x14ac:dyDescent="0.25">
      <c r="A46">
        <v>45</v>
      </c>
      <c r="B46" t="s">
        <v>63</v>
      </c>
      <c r="C46" t="e">
        <f>VLOOKUP(B46,supplier!$A$2:$B$101,2,0)</f>
        <v>#N/A</v>
      </c>
      <c r="D46" t="s">
        <v>132</v>
      </c>
      <c r="E46" t="s">
        <v>45</v>
      </c>
      <c r="F46">
        <v>1150</v>
      </c>
      <c r="G46" s="1">
        <v>0.05</v>
      </c>
    </row>
    <row r="47" spans="1:7" x14ac:dyDescent="0.25">
      <c r="A47">
        <v>46</v>
      </c>
      <c r="B47" t="s">
        <v>64</v>
      </c>
      <c r="C47" t="e">
        <f>VLOOKUP(B47,supplier!$A$2:$B$101,2,0)</f>
        <v>#N/A</v>
      </c>
      <c r="D47" t="s">
        <v>133</v>
      </c>
      <c r="E47" t="s">
        <v>51</v>
      </c>
      <c r="F47">
        <v>1730</v>
      </c>
      <c r="G47" s="1">
        <v>0</v>
      </c>
    </row>
    <row r="48" spans="1:7" x14ac:dyDescent="0.25">
      <c r="A48">
        <v>47</v>
      </c>
      <c r="B48" t="s">
        <v>65</v>
      </c>
      <c r="C48" t="e">
        <f>VLOOKUP(B48,supplier!$A$2:$B$101,2,0)</f>
        <v>#N/A</v>
      </c>
      <c r="D48" t="s">
        <v>134</v>
      </c>
      <c r="E48" t="s">
        <v>9</v>
      </c>
      <c r="F48">
        <v>1560</v>
      </c>
      <c r="G48" s="1">
        <v>0</v>
      </c>
    </row>
    <row r="49" spans="1:7" x14ac:dyDescent="0.25">
      <c r="A49">
        <v>48</v>
      </c>
      <c r="B49" t="s">
        <v>66</v>
      </c>
      <c r="C49">
        <f>VLOOKUP(B49,supplier!$A$2:$B$101,2,0)</f>
        <v>17</v>
      </c>
      <c r="D49" t="s">
        <v>119</v>
      </c>
      <c r="E49" t="s">
        <v>30</v>
      </c>
      <c r="F49">
        <v>1180</v>
      </c>
      <c r="G49" s="1">
        <v>0.15</v>
      </c>
    </row>
    <row r="50" spans="1:7" x14ac:dyDescent="0.25">
      <c r="A50">
        <v>49</v>
      </c>
      <c r="B50" t="s">
        <v>67</v>
      </c>
      <c r="C50">
        <f>VLOOKUP(B50,supplier!$A$2:$B$101,2,0)</f>
        <v>98</v>
      </c>
      <c r="D50" t="s">
        <v>121</v>
      </c>
      <c r="E50" t="s">
        <v>7</v>
      </c>
      <c r="F50">
        <v>980</v>
      </c>
      <c r="G50" s="1">
        <v>0</v>
      </c>
    </row>
    <row r="51" spans="1:7" x14ac:dyDescent="0.25">
      <c r="A51">
        <v>50</v>
      </c>
      <c r="B51" t="s">
        <v>68</v>
      </c>
      <c r="C51">
        <f>VLOOKUP(B51,supplier!$A$2:$B$101,2,0)</f>
        <v>21</v>
      </c>
      <c r="D51" t="s">
        <v>121</v>
      </c>
      <c r="E51" t="s">
        <v>35</v>
      </c>
      <c r="F51">
        <v>1170</v>
      </c>
      <c r="G51" s="1">
        <v>0.15</v>
      </c>
    </row>
    <row r="52" spans="1:7" x14ac:dyDescent="0.25">
      <c r="A52">
        <v>51</v>
      </c>
      <c r="B52" t="s">
        <v>69</v>
      </c>
      <c r="C52">
        <f>VLOOKUP(B52,supplier!$A$2:$B$101,2,0)</f>
        <v>81</v>
      </c>
      <c r="D52" t="s">
        <v>121</v>
      </c>
      <c r="E52" t="s">
        <v>5</v>
      </c>
      <c r="F52">
        <v>1120</v>
      </c>
      <c r="G52" s="1">
        <v>0.1</v>
      </c>
    </row>
    <row r="53" spans="1:7" x14ac:dyDescent="0.25">
      <c r="A53">
        <v>52</v>
      </c>
      <c r="B53" t="s">
        <v>70</v>
      </c>
      <c r="C53">
        <f>VLOOKUP(B53,supplier!$A$2:$B$101,2,0)</f>
        <v>9</v>
      </c>
      <c r="D53" t="s">
        <v>120</v>
      </c>
      <c r="E53" t="s">
        <v>35</v>
      </c>
      <c r="F53">
        <v>1570</v>
      </c>
      <c r="G53" s="1">
        <v>0.15</v>
      </c>
    </row>
    <row r="54" spans="1:7" x14ac:dyDescent="0.25">
      <c r="A54">
        <v>53</v>
      </c>
      <c r="B54" t="s">
        <v>71</v>
      </c>
      <c r="C54" t="e">
        <f>VLOOKUP(B54,supplier!$A$2:$B$101,2,0)</f>
        <v>#N/A</v>
      </c>
      <c r="D54" t="s">
        <v>122</v>
      </c>
      <c r="E54" t="s">
        <v>28</v>
      </c>
      <c r="F54">
        <v>1780</v>
      </c>
      <c r="G54" s="1">
        <v>0.05</v>
      </c>
    </row>
    <row r="55" spans="1:7" x14ac:dyDescent="0.25">
      <c r="A55">
        <v>54</v>
      </c>
      <c r="B55" t="s">
        <v>72</v>
      </c>
      <c r="C55" t="e">
        <f>VLOOKUP(B55,supplier!$A$2:$B$101,2,0)</f>
        <v>#N/A</v>
      </c>
      <c r="D55" t="s">
        <v>120</v>
      </c>
      <c r="E55" t="s">
        <v>26</v>
      </c>
      <c r="F55">
        <v>930</v>
      </c>
      <c r="G55" s="1">
        <v>0.05</v>
      </c>
    </row>
    <row r="56" spans="1:7" x14ac:dyDescent="0.25">
      <c r="A56">
        <v>55</v>
      </c>
      <c r="B56" t="s">
        <v>73</v>
      </c>
      <c r="C56" t="e">
        <f>VLOOKUP(B56,supplier!$A$2:$B$101,2,0)</f>
        <v>#N/A</v>
      </c>
      <c r="D56" t="s">
        <v>119</v>
      </c>
      <c r="E56" t="s">
        <v>43</v>
      </c>
      <c r="F56">
        <v>1480</v>
      </c>
      <c r="G56" s="1">
        <v>0.2</v>
      </c>
    </row>
    <row r="57" spans="1:7" x14ac:dyDescent="0.25">
      <c r="A57">
        <v>56</v>
      </c>
      <c r="B57" t="s">
        <v>74</v>
      </c>
      <c r="C57" t="e">
        <f>VLOOKUP(B57,supplier!$A$2:$B$101,2,0)</f>
        <v>#N/A</v>
      </c>
      <c r="D57" t="s">
        <v>135</v>
      </c>
      <c r="E57" t="s">
        <v>30</v>
      </c>
      <c r="F57">
        <v>1970</v>
      </c>
      <c r="G57" s="1">
        <v>0.1</v>
      </c>
    </row>
    <row r="58" spans="1:7" x14ac:dyDescent="0.25">
      <c r="A58">
        <v>57</v>
      </c>
      <c r="B58" t="s">
        <v>75</v>
      </c>
      <c r="C58" t="e">
        <f>VLOOKUP(B58,supplier!$A$2:$B$101,2,0)</f>
        <v>#N/A</v>
      </c>
      <c r="D58" t="s">
        <v>128</v>
      </c>
      <c r="E58" t="s">
        <v>19</v>
      </c>
      <c r="F58">
        <v>1470</v>
      </c>
      <c r="G58" s="1">
        <v>0</v>
      </c>
    </row>
    <row r="59" spans="1:7" x14ac:dyDescent="0.25">
      <c r="A59">
        <v>58</v>
      </c>
      <c r="B59" t="s">
        <v>76</v>
      </c>
      <c r="C59" t="e">
        <f>VLOOKUP(B59,supplier!$A$2:$B$101,2,0)</f>
        <v>#N/A</v>
      </c>
      <c r="D59" t="s">
        <v>120</v>
      </c>
      <c r="E59" t="s">
        <v>35</v>
      </c>
      <c r="F59">
        <v>1420</v>
      </c>
      <c r="G59" s="1">
        <v>0</v>
      </c>
    </row>
    <row r="60" spans="1:7" x14ac:dyDescent="0.25">
      <c r="A60">
        <v>59</v>
      </c>
      <c r="B60" t="s">
        <v>77</v>
      </c>
      <c r="C60" t="e">
        <f>VLOOKUP(B60,supplier!$A$2:$B$101,2,0)</f>
        <v>#N/A</v>
      </c>
      <c r="D60" t="s">
        <v>121</v>
      </c>
      <c r="E60" t="s">
        <v>14</v>
      </c>
      <c r="F60">
        <v>1280</v>
      </c>
      <c r="G60" s="1">
        <v>0.05</v>
      </c>
    </row>
    <row r="61" spans="1:7" x14ac:dyDescent="0.25">
      <c r="A61">
        <v>60</v>
      </c>
      <c r="B61" t="s">
        <v>78</v>
      </c>
      <c r="C61">
        <f>VLOOKUP(B61,supplier!$A$2:$B$101,2,0)</f>
        <v>62</v>
      </c>
      <c r="D61" t="s">
        <v>120</v>
      </c>
      <c r="E61" t="s">
        <v>51</v>
      </c>
      <c r="F61">
        <v>1120</v>
      </c>
      <c r="G61" s="1">
        <v>0</v>
      </c>
    </row>
    <row r="62" spans="1:7" x14ac:dyDescent="0.25">
      <c r="A62">
        <v>61</v>
      </c>
      <c r="B62" t="s">
        <v>79</v>
      </c>
      <c r="C62" t="e">
        <f>VLOOKUP(B62,supplier!$A$2:$B$101,2,0)</f>
        <v>#N/A</v>
      </c>
      <c r="D62" t="s">
        <v>122</v>
      </c>
      <c r="E62" t="s">
        <v>28</v>
      </c>
      <c r="F62">
        <v>1410</v>
      </c>
      <c r="G62" s="1">
        <v>0</v>
      </c>
    </row>
    <row r="63" spans="1:7" x14ac:dyDescent="0.25">
      <c r="A63">
        <v>62</v>
      </c>
      <c r="B63" t="s">
        <v>80</v>
      </c>
      <c r="C63">
        <f>VLOOKUP(B63,supplier!$A$2:$B$101,2,0)</f>
        <v>44</v>
      </c>
      <c r="D63" t="s">
        <v>126</v>
      </c>
      <c r="E63" t="s">
        <v>51</v>
      </c>
      <c r="F63">
        <v>1300</v>
      </c>
      <c r="G63" s="1">
        <v>0</v>
      </c>
    </row>
    <row r="64" spans="1:7" x14ac:dyDescent="0.25">
      <c r="A64">
        <v>63</v>
      </c>
      <c r="B64" t="s">
        <v>81</v>
      </c>
      <c r="C64">
        <f>VLOOKUP(B64,supplier!$A$2:$B$101,2,0)</f>
        <v>19</v>
      </c>
      <c r="D64" t="s">
        <v>128</v>
      </c>
      <c r="E64" t="s">
        <v>1</v>
      </c>
      <c r="F64">
        <v>1180</v>
      </c>
      <c r="G64" s="1">
        <v>0.2</v>
      </c>
    </row>
    <row r="65" spans="1:7" x14ac:dyDescent="0.25">
      <c r="A65">
        <v>64</v>
      </c>
      <c r="B65" t="s">
        <v>82</v>
      </c>
      <c r="C65">
        <f>VLOOKUP(B65,supplier!$A$2:$B$101,2,0)</f>
        <v>13</v>
      </c>
      <c r="D65" t="s">
        <v>122</v>
      </c>
      <c r="E65" t="s">
        <v>28</v>
      </c>
      <c r="F65">
        <v>1840</v>
      </c>
      <c r="G65" s="1">
        <v>0.1</v>
      </c>
    </row>
    <row r="66" spans="1:7" x14ac:dyDescent="0.25">
      <c r="A66">
        <v>65</v>
      </c>
      <c r="B66" t="s">
        <v>83</v>
      </c>
      <c r="C66" t="e">
        <f>VLOOKUP(B66,supplier!$A$2:$B$101,2,0)</f>
        <v>#N/A</v>
      </c>
      <c r="D66" t="s">
        <v>124</v>
      </c>
      <c r="E66" t="s">
        <v>17</v>
      </c>
      <c r="F66">
        <v>1410</v>
      </c>
      <c r="G66" s="1">
        <v>0.15</v>
      </c>
    </row>
    <row r="67" spans="1:7" x14ac:dyDescent="0.25">
      <c r="A67">
        <v>66</v>
      </c>
      <c r="B67" t="s">
        <v>84</v>
      </c>
      <c r="C67">
        <f>VLOOKUP(B67,supplier!$A$2:$B$101,2,0)</f>
        <v>34</v>
      </c>
      <c r="D67" t="s">
        <v>124</v>
      </c>
      <c r="E67" t="s">
        <v>33</v>
      </c>
      <c r="F67">
        <v>1330</v>
      </c>
      <c r="G67" s="1">
        <v>0.2</v>
      </c>
    </row>
    <row r="68" spans="1:7" x14ac:dyDescent="0.25">
      <c r="A68">
        <v>67</v>
      </c>
      <c r="B68" t="s">
        <v>85</v>
      </c>
      <c r="C68">
        <f>VLOOKUP(B68,supplier!$A$2:$B$101,2,0)</f>
        <v>24</v>
      </c>
      <c r="D68" t="s">
        <v>122</v>
      </c>
      <c r="E68" t="s">
        <v>1</v>
      </c>
      <c r="F68">
        <v>1760</v>
      </c>
      <c r="G68" s="1">
        <v>0.15</v>
      </c>
    </row>
    <row r="69" spans="1:7" x14ac:dyDescent="0.25">
      <c r="A69">
        <v>68</v>
      </c>
      <c r="B69" t="s">
        <v>86</v>
      </c>
      <c r="C69" t="e">
        <f>VLOOKUP(B69,supplier!$A$2:$B$101,2,0)</f>
        <v>#N/A</v>
      </c>
      <c r="D69" t="s">
        <v>125</v>
      </c>
      <c r="E69" t="s">
        <v>17</v>
      </c>
      <c r="F69">
        <v>1870</v>
      </c>
      <c r="G69" s="1">
        <v>0.2</v>
      </c>
    </row>
    <row r="70" spans="1:7" x14ac:dyDescent="0.25">
      <c r="A70">
        <v>69</v>
      </c>
      <c r="B70" t="s">
        <v>87</v>
      </c>
      <c r="C70">
        <f>VLOOKUP(B70,supplier!$A$2:$B$101,2,0)</f>
        <v>37</v>
      </c>
      <c r="D70" t="s">
        <v>120</v>
      </c>
      <c r="E70" t="s">
        <v>35</v>
      </c>
      <c r="F70">
        <v>990</v>
      </c>
      <c r="G70" s="1">
        <v>0.05</v>
      </c>
    </row>
    <row r="71" spans="1:7" x14ac:dyDescent="0.25">
      <c r="A71">
        <v>70</v>
      </c>
      <c r="B71" t="s">
        <v>88</v>
      </c>
      <c r="C71" t="e">
        <f>VLOOKUP(B71,supplier!$A$2:$B$101,2,0)</f>
        <v>#N/A</v>
      </c>
      <c r="D71" t="s">
        <v>122</v>
      </c>
      <c r="E71" t="s">
        <v>17</v>
      </c>
      <c r="F71">
        <v>1880</v>
      </c>
      <c r="G71" s="1">
        <v>0</v>
      </c>
    </row>
    <row r="72" spans="1:7" x14ac:dyDescent="0.25">
      <c r="A72">
        <v>71</v>
      </c>
      <c r="B72" t="s">
        <v>89</v>
      </c>
      <c r="C72" t="e">
        <f>VLOOKUP(B72,supplier!$A$2:$B$101,2,0)</f>
        <v>#N/A</v>
      </c>
      <c r="D72" t="s">
        <v>125</v>
      </c>
      <c r="E72" t="s">
        <v>28</v>
      </c>
      <c r="F72">
        <v>1390</v>
      </c>
      <c r="G72" s="1">
        <v>0</v>
      </c>
    </row>
    <row r="73" spans="1:7" x14ac:dyDescent="0.25">
      <c r="A73">
        <v>72</v>
      </c>
      <c r="B73" t="s">
        <v>90</v>
      </c>
      <c r="C73" t="e">
        <f>VLOOKUP(B73,supplier!$A$2:$B$101,2,0)</f>
        <v>#N/A</v>
      </c>
      <c r="D73" t="s">
        <v>128</v>
      </c>
      <c r="E73" t="s">
        <v>26</v>
      </c>
      <c r="F73">
        <v>2010</v>
      </c>
      <c r="G73" s="1">
        <v>0.25</v>
      </c>
    </row>
    <row r="74" spans="1:7" x14ac:dyDescent="0.25">
      <c r="A74">
        <v>73</v>
      </c>
      <c r="B74" t="s">
        <v>91</v>
      </c>
      <c r="C74" t="e">
        <f>VLOOKUP(B74,supplier!$A$2:$B$101,2,0)</f>
        <v>#N/A</v>
      </c>
      <c r="D74" t="s">
        <v>122</v>
      </c>
      <c r="E74" t="s">
        <v>51</v>
      </c>
      <c r="F74">
        <v>2010</v>
      </c>
      <c r="G74" s="1">
        <v>0</v>
      </c>
    </row>
    <row r="75" spans="1:7" x14ac:dyDescent="0.25">
      <c r="A75">
        <v>74</v>
      </c>
      <c r="B75" t="s">
        <v>92</v>
      </c>
      <c r="C75" t="e">
        <f>VLOOKUP(B75,supplier!$A$2:$B$101,2,0)</f>
        <v>#N/A</v>
      </c>
      <c r="D75" t="s">
        <v>128</v>
      </c>
      <c r="E75" t="s">
        <v>7</v>
      </c>
      <c r="F75">
        <v>1210</v>
      </c>
      <c r="G75" s="1">
        <v>0</v>
      </c>
    </row>
    <row r="76" spans="1:7" x14ac:dyDescent="0.25">
      <c r="A76">
        <v>75</v>
      </c>
      <c r="B76" t="s">
        <v>93</v>
      </c>
      <c r="C76" t="e">
        <f>VLOOKUP(B76,supplier!$A$2:$B$101,2,0)</f>
        <v>#N/A</v>
      </c>
      <c r="D76" t="s">
        <v>125</v>
      </c>
      <c r="E76" t="s">
        <v>1</v>
      </c>
      <c r="F76">
        <v>960</v>
      </c>
      <c r="G76" s="1">
        <v>0.15</v>
      </c>
    </row>
    <row r="77" spans="1:7" x14ac:dyDescent="0.25">
      <c r="A77">
        <v>76</v>
      </c>
      <c r="B77" t="s">
        <v>94</v>
      </c>
      <c r="C77">
        <f>VLOOKUP(B77,supplier!$A$2:$B$101,2,0)</f>
        <v>28</v>
      </c>
      <c r="D77" t="s">
        <v>133</v>
      </c>
      <c r="E77" t="s">
        <v>43</v>
      </c>
      <c r="F77">
        <v>1430</v>
      </c>
      <c r="G77" s="1">
        <v>0.2</v>
      </c>
    </row>
    <row r="78" spans="1:7" x14ac:dyDescent="0.25">
      <c r="A78">
        <v>77</v>
      </c>
      <c r="B78" t="s">
        <v>95</v>
      </c>
      <c r="C78">
        <f>VLOOKUP(B78,supplier!$A$2:$B$101,2,0)</f>
        <v>27</v>
      </c>
      <c r="D78" t="s">
        <v>121</v>
      </c>
      <c r="E78" t="s">
        <v>45</v>
      </c>
      <c r="F78">
        <v>1480</v>
      </c>
      <c r="G78" s="1">
        <v>0</v>
      </c>
    </row>
    <row r="79" spans="1:7" x14ac:dyDescent="0.25">
      <c r="A79">
        <v>78</v>
      </c>
      <c r="B79" t="s">
        <v>96</v>
      </c>
      <c r="C79" t="e">
        <f>VLOOKUP(B79,supplier!$A$2:$B$101,2,0)</f>
        <v>#N/A</v>
      </c>
      <c r="D79" t="s">
        <v>124</v>
      </c>
      <c r="E79" t="s">
        <v>3</v>
      </c>
      <c r="F79">
        <v>1020</v>
      </c>
      <c r="G79" s="1">
        <v>0</v>
      </c>
    </row>
    <row r="80" spans="1:7" x14ac:dyDescent="0.25">
      <c r="A80">
        <v>79</v>
      </c>
      <c r="B80" t="s">
        <v>97</v>
      </c>
      <c r="C80" t="e">
        <f>VLOOKUP(B80,supplier!$A$2:$B$101,2,0)</f>
        <v>#N/A</v>
      </c>
      <c r="D80" t="s">
        <v>124</v>
      </c>
      <c r="E80" t="s">
        <v>24</v>
      </c>
      <c r="F80">
        <v>1690</v>
      </c>
      <c r="G80" s="1">
        <v>0</v>
      </c>
    </row>
    <row r="81" spans="1:7" x14ac:dyDescent="0.25">
      <c r="A81">
        <v>80</v>
      </c>
      <c r="B81" t="s">
        <v>98</v>
      </c>
      <c r="C81">
        <f>VLOOKUP(B81,supplier!$A$2:$B$101,2,0)</f>
        <v>16</v>
      </c>
      <c r="D81" t="s">
        <v>121</v>
      </c>
      <c r="E81" t="s">
        <v>1</v>
      </c>
      <c r="F81">
        <v>1670</v>
      </c>
      <c r="G81" s="1">
        <v>0.05</v>
      </c>
    </row>
    <row r="82" spans="1:7" x14ac:dyDescent="0.25">
      <c r="A82">
        <v>81</v>
      </c>
      <c r="B82" t="s">
        <v>99</v>
      </c>
      <c r="C82" t="e">
        <f>VLOOKUP(B82,supplier!$A$2:$B$101,2,0)</f>
        <v>#N/A</v>
      </c>
      <c r="D82" t="s">
        <v>121</v>
      </c>
      <c r="E82" t="s">
        <v>3</v>
      </c>
      <c r="F82">
        <v>1760</v>
      </c>
      <c r="G82" s="1">
        <v>0</v>
      </c>
    </row>
    <row r="83" spans="1:7" x14ac:dyDescent="0.25">
      <c r="A83">
        <v>82</v>
      </c>
      <c r="B83" t="s">
        <v>100</v>
      </c>
      <c r="C83" t="e">
        <f>VLOOKUP(B83,supplier!$A$2:$B$101,2,0)</f>
        <v>#N/A</v>
      </c>
      <c r="D83" t="s">
        <v>121</v>
      </c>
      <c r="E83" t="s">
        <v>35</v>
      </c>
      <c r="F83">
        <v>950</v>
      </c>
      <c r="G83" s="1">
        <v>0.05</v>
      </c>
    </row>
    <row r="84" spans="1:7" x14ac:dyDescent="0.25">
      <c r="A84">
        <v>83</v>
      </c>
      <c r="B84" t="s">
        <v>101</v>
      </c>
      <c r="C84">
        <f>VLOOKUP(B84,supplier!$A$2:$B$101,2,0)</f>
        <v>20</v>
      </c>
      <c r="D84" t="s">
        <v>121</v>
      </c>
      <c r="E84" t="s">
        <v>43</v>
      </c>
      <c r="F84">
        <v>1710</v>
      </c>
      <c r="G84" s="1">
        <v>0.15</v>
      </c>
    </row>
    <row r="85" spans="1:7" x14ac:dyDescent="0.25">
      <c r="A85">
        <v>84</v>
      </c>
      <c r="B85" t="s">
        <v>102</v>
      </c>
      <c r="C85" t="e">
        <f>VLOOKUP(B85,supplier!$A$2:$B$101,2,0)</f>
        <v>#N/A</v>
      </c>
      <c r="D85" t="s">
        <v>121</v>
      </c>
      <c r="E85" t="s">
        <v>43</v>
      </c>
      <c r="F85">
        <v>1600</v>
      </c>
      <c r="G85" s="1">
        <v>0.1</v>
      </c>
    </row>
    <row r="86" spans="1:7" x14ac:dyDescent="0.25">
      <c r="A86">
        <v>85</v>
      </c>
      <c r="B86" t="s">
        <v>103</v>
      </c>
      <c r="C86" t="e">
        <f>VLOOKUP(B86,supplier!$A$2:$B$101,2,0)</f>
        <v>#N/A</v>
      </c>
      <c r="D86" t="s">
        <v>127</v>
      </c>
      <c r="E86" t="s">
        <v>24</v>
      </c>
      <c r="F86">
        <v>1420</v>
      </c>
      <c r="G86" s="1">
        <v>0.05</v>
      </c>
    </row>
    <row r="87" spans="1:7" x14ac:dyDescent="0.25">
      <c r="A87">
        <v>86</v>
      </c>
      <c r="B87" t="s">
        <v>104</v>
      </c>
      <c r="C87" t="e">
        <f>VLOOKUP(B87,supplier!$A$2:$B$101,2,0)</f>
        <v>#N/A</v>
      </c>
      <c r="D87" t="s">
        <v>128</v>
      </c>
      <c r="E87" t="s">
        <v>9</v>
      </c>
      <c r="F87">
        <v>1940</v>
      </c>
      <c r="G87" s="1">
        <v>0</v>
      </c>
    </row>
    <row r="88" spans="1:7" x14ac:dyDescent="0.25">
      <c r="A88">
        <v>87</v>
      </c>
      <c r="B88" t="s">
        <v>105</v>
      </c>
      <c r="C88" t="e">
        <f>VLOOKUP(B88,supplier!$A$2:$B$101,2,0)</f>
        <v>#N/A</v>
      </c>
      <c r="D88" t="s">
        <v>124</v>
      </c>
      <c r="E88" t="s">
        <v>28</v>
      </c>
      <c r="F88">
        <v>1620</v>
      </c>
      <c r="G88" s="1">
        <v>0.2</v>
      </c>
    </row>
    <row r="89" spans="1:7" x14ac:dyDescent="0.25">
      <c r="A89">
        <v>88</v>
      </c>
      <c r="B89" t="s">
        <v>106</v>
      </c>
      <c r="C89" t="e">
        <f>VLOOKUP(B89,supplier!$A$2:$B$101,2,0)</f>
        <v>#N/A</v>
      </c>
      <c r="D89" t="s">
        <v>126</v>
      </c>
      <c r="E89" t="s">
        <v>33</v>
      </c>
      <c r="F89">
        <v>1910</v>
      </c>
      <c r="G89" s="1">
        <v>0.1</v>
      </c>
    </row>
    <row r="90" spans="1:7" x14ac:dyDescent="0.25">
      <c r="A90">
        <v>89</v>
      </c>
      <c r="B90" t="s">
        <v>107</v>
      </c>
      <c r="C90">
        <f>VLOOKUP(B90,supplier!$A$2:$B$101,2,0)</f>
        <v>58</v>
      </c>
      <c r="D90" t="s">
        <v>128</v>
      </c>
      <c r="E90" t="s">
        <v>33</v>
      </c>
      <c r="F90">
        <v>1580</v>
      </c>
      <c r="G90" s="1">
        <v>0</v>
      </c>
    </row>
    <row r="91" spans="1:7" x14ac:dyDescent="0.25">
      <c r="A91">
        <v>90</v>
      </c>
      <c r="B91" t="s">
        <v>108</v>
      </c>
      <c r="C91" t="e">
        <f>VLOOKUP(B91,supplier!$A$2:$B$101,2,0)</f>
        <v>#N/A</v>
      </c>
      <c r="D91" t="s">
        <v>128</v>
      </c>
      <c r="E91" t="s">
        <v>21</v>
      </c>
      <c r="F91">
        <v>1000</v>
      </c>
      <c r="G91" s="1">
        <v>0.25</v>
      </c>
    </row>
    <row r="92" spans="1:7" x14ac:dyDescent="0.25">
      <c r="A92">
        <v>91</v>
      </c>
      <c r="B92" t="s">
        <v>109</v>
      </c>
      <c r="C92" t="e">
        <f>VLOOKUP(B92,supplier!$A$2:$B$101,2,0)</f>
        <v>#N/A</v>
      </c>
      <c r="D92" t="s">
        <v>121</v>
      </c>
      <c r="E92" t="s">
        <v>11</v>
      </c>
      <c r="F92">
        <v>1140</v>
      </c>
      <c r="G92" s="1">
        <v>0.15</v>
      </c>
    </row>
    <row r="93" spans="1:7" x14ac:dyDescent="0.25">
      <c r="A93">
        <v>92</v>
      </c>
      <c r="B93" t="s">
        <v>110</v>
      </c>
      <c r="C93">
        <f>VLOOKUP(B93,supplier!$A$2:$B$101,2,0)</f>
        <v>7</v>
      </c>
      <c r="D93" t="s">
        <v>125</v>
      </c>
      <c r="E93" t="s">
        <v>11</v>
      </c>
      <c r="F93">
        <v>2040</v>
      </c>
      <c r="G93" s="1">
        <v>0</v>
      </c>
    </row>
    <row r="94" spans="1:7" x14ac:dyDescent="0.25">
      <c r="A94">
        <v>93</v>
      </c>
      <c r="B94" t="s">
        <v>111</v>
      </c>
      <c r="C94" t="e">
        <f>VLOOKUP(B94,supplier!$A$2:$B$101,2,0)</f>
        <v>#N/A</v>
      </c>
      <c r="D94" t="s">
        <v>120</v>
      </c>
      <c r="E94" t="s">
        <v>28</v>
      </c>
      <c r="F94">
        <v>1240</v>
      </c>
      <c r="G94" s="1">
        <v>0</v>
      </c>
    </row>
    <row r="95" spans="1:7" x14ac:dyDescent="0.25">
      <c r="A95">
        <v>94</v>
      </c>
      <c r="B95" t="s">
        <v>112</v>
      </c>
      <c r="C95" t="e">
        <f>VLOOKUP(B95,supplier!$A$2:$B$101,2,0)</f>
        <v>#N/A</v>
      </c>
      <c r="D95" t="s">
        <v>119</v>
      </c>
      <c r="E95" t="s">
        <v>19</v>
      </c>
      <c r="F95">
        <v>940</v>
      </c>
      <c r="G95" s="1">
        <v>0.15</v>
      </c>
    </row>
    <row r="96" spans="1:7" x14ac:dyDescent="0.25">
      <c r="A96">
        <v>95</v>
      </c>
      <c r="B96" t="s">
        <v>113</v>
      </c>
      <c r="C96" t="e">
        <f>VLOOKUP(B96,supplier!$A$2:$B$101,2,0)</f>
        <v>#N/A</v>
      </c>
      <c r="D96" t="s">
        <v>127</v>
      </c>
      <c r="E96" t="s">
        <v>30</v>
      </c>
      <c r="F96">
        <v>1100</v>
      </c>
      <c r="G96" s="1">
        <v>0.25</v>
      </c>
    </row>
    <row r="97" spans="1:7" x14ac:dyDescent="0.25">
      <c r="A97">
        <v>96</v>
      </c>
      <c r="B97" t="s">
        <v>114</v>
      </c>
      <c r="C97" t="e">
        <f>VLOOKUP(B97,supplier!$A$2:$B$101,2,0)</f>
        <v>#N/A</v>
      </c>
      <c r="D97" t="s">
        <v>125</v>
      </c>
      <c r="E97" t="s">
        <v>35</v>
      </c>
      <c r="F97">
        <v>1910</v>
      </c>
      <c r="G97" s="1">
        <v>0</v>
      </c>
    </row>
    <row r="98" spans="1:7" x14ac:dyDescent="0.25">
      <c r="A98">
        <v>97</v>
      </c>
      <c r="B98" t="s">
        <v>115</v>
      </c>
      <c r="C98">
        <f>VLOOKUP(B98,supplier!$A$2:$B$101,2,0)</f>
        <v>29</v>
      </c>
      <c r="D98" t="s">
        <v>128</v>
      </c>
      <c r="E98" t="s">
        <v>3</v>
      </c>
      <c r="F98">
        <v>900</v>
      </c>
      <c r="G98" s="1">
        <v>0</v>
      </c>
    </row>
    <row r="99" spans="1:7" x14ac:dyDescent="0.25">
      <c r="A99">
        <v>98</v>
      </c>
      <c r="B99" t="s">
        <v>116</v>
      </c>
      <c r="C99">
        <f>VLOOKUP(B99,supplier!$A$2:$B$101,2,0)</f>
        <v>57</v>
      </c>
      <c r="D99" t="s">
        <v>126</v>
      </c>
      <c r="E99" t="s">
        <v>43</v>
      </c>
      <c r="F99">
        <v>1950</v>
      </c>
      <c r="G99" s="1">
        <v>0.15</v>
      </c>
    </row>
    <row r="100" spans="1:7" x14ac:dyDescent="0.25">
      <c r="A100">
        <v>99</v>
      </c>
      <c r="B100" t="s">
        <v>117</v>
      </c>
      <c r="C100" t="e">
        <f>VLOOKUP(B100,supplier!$A$2:$B$101,2,0)</f>
        <v>#N/A</v>
      </c>
      <c r="D100" t="s">
        <v>128</v>
      </c>
      <c r="E100" t="s">
        <v>43</v>
      </c>
      <c r="F100">
        <v>1660</v>
      </c>
      <c r="G100" s="1">
        <v>0</v>
      </c>
    </row>
    <row r="101" spans="1:7" x14ac:dyDescent="0.25">
      <c r="A101">
        <v>100</v>
      </c>
      <c r="B101" t="s">
        <v>118</v>
      </c>
      <c r="C101" t="e">
        <f>VLOOKUP(B101,supplier!$A$2:$B$101,2,0)</f>
        <v>#N/A</v>
      </c>
      <c r="D101" t="s">
        <v>128</v>
      </c>
      <c r="E101" t="s">
        <v>28</v>
      </c>
      <c r="F101">
        <v>1380</v>
      </c>
      <c r="G101" s="1">
        <v>0.2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7" workbookViewId="0">
      <selection activeCell="I2" sqref="I2"/>
    </sheetView>
  </sheetViews>
  <sheetFormatPr defaultRowHeight="15" x14ac:dyDescent="0.25"/>
  <cols>
    <col min="1" max="1" width="32.85546875" bestFit="1" customWidth="1"/>
    <col min="2" max="3" width="14.140625" bestFit="1" customWidth="1"/>
    <col min="4" max="4" width="9.42578125" bestFit="1" customWidth="1"/>
    <col min="5" max="5" width="16.85546875" bestFit="1" customWidth="1"/>
    <col min="6" max="6" width="18.140625" bestFit="1" customWidth="1"/>
    <col min="7" max="7" width="24.85546875" bestFit="1" customWidth="1"/>
    <col min="8" max="8" width="20.140625" bestFit="1" customWidth="1"/>
    <col min="9" max="9" width="15" customWidth="1"/>
  </cols>
  <sheetData>
    <row r="1" spans="1:9" x14ac:dyDescent="0.25">
      <c r="A1" s="1" t="s">
        <v>386</v>
      </c>
      <c r="B1" s="1" t="s">
        <v>395</v>
      </c>
      <c r="C1" s="1" t="s">
        <v>387</v>
      </c>
      <c r="D1" s="1" t="s">
        <v>388</v>
      </c>
      <c r="E1" s="1" t="s">
        <v>389</v>
      </c>
      <c r="F1" s="1" t="s">
        <v>390</v>
      </c>
      <c r="G1" s="1" t="s">
        <v>391</v>
      </c>
      <c r="H1" s="1" t="s">
        <v>136</v>
      </c>
      <c r="I1" s="1" t="s">
        <v>392</v>
      </c>
    </row>
    <row r="2" spans="1:9" x14ac:dyDescent="0.25">
      <c r="A2" s="1" t="s">
        <v>137</v>
      </c>
      <c r="B2" s="1">
        <v>1</v>
      </c>
      <c r="C2" s="1" t="s">
        <v>138</v>
      </c>
      <c r="D2" s="1" t="s">
        <v>139</v>
      </c>
      <c r="E2" s="1" t="s">
        <v>140</v>
      </c>
      <c r="F2" s="1" t="s">
        <v>141</v>
      </c>
      <c r="G2" s="2">
        <v>25963</v>
      </c>
      <c r="H2" s="1" t="s">
        <v>142</v>
      </c>
      <c r="I2" s="2">
        <v>42883</v>
      </c>
    </row>
    <row r="3" spans="1:9" x14ac:dyDescent="0.25">
      <c r="A3" s="1" t="s">
        <v>306</v>
      </c>
      <c r="B3" s="1">
        <v>2</v>
      </c>
      <c r="C3" s="1" t="s">
        <v>307</v>
      </c>
      <c r="D3" s="1" t="s">
        <v>308</v>
      </c>
      <c r="E3" s="1" t="s">
        <v>140</v>
      </c>
      <c r="F3" s="1" t="s">
        <v>143</v>
      </c>
      <c r="G3" s="2">
        <v>28194</v>
      </c>
      <c r="H3" s="1" t="s">
        <v>144</v>
      </c>
      <c r="I3" s="2">
        <v>42737</v>
      </c>
    </row>
    <row r="4" spans="1:9" x14ac:dyDescent="0.25">
      <c r="A4" s="1" t="s">
        <v>309</v>
      </c>
      <c r="B4" s="1">
        <v>3</v>
      </c>
      <c r="C4" s="1" t="s">
        <v>310</v>
      </c>
      <c r="D4" s="1" t="s">
        <v>311</v>
      </c>
      <c r="E4" s="1" t="s">
        <v>140</v>
      </c>
      <c r="F4" s="1" t="s">
        <v>145</v>
      </c>
      <c r="G4" s="2">
        <v>28839</v>
      </c>
      <c r="H4" s="1" t="s">
        <v>146</v>
      </c>
      <c r="I4" s="2">
        <v>42511</v>
      </c>
    </row>
    <row r="5" spans="1:9" x14ac:dyDescent="0.25">
      <c r="A5" s="1" t="s">
        <v>312</v>
      </c>
      <c r="B5" s="1">
        <v>4</v>
      </c>
      <c r="C5" s="1" t="s">
        <v>313</v>
      </c>
      <c r="D5" s="1" t="s">
        <v>314</v>
      </c>
      <c r="E5" s="1" t="s">
        <v>147</v>
      </c>
      <c r="F5" s="1" t="s">
        <v>148</v>
      </c>
      <c r="G5" s="2">
        <v>35780</v>
      </c>
      <c r="H5" s="1" t="s">
        <v>149</v>
      </c>
      <c r="I5" s="2">
        <v>42556</v>
      </c>
    </row>
    <row r="6" spans="1:9" x14ac:dyDescent="0.25">
      <c r="A6" s="1" t="s">
        <v>315</v>
      </c>
      <c r="B6" s="1">
        <v>5</v>
      </c>
      <c r="C6" s="1" t="s">
        <v>316</v>
      </c>
      <c r="D6" s="1" t="s">
        <v>317</v>
      </c>
      <c r="E6" s="1" t="s">
        <v>147</v>
      </c>
      <c r="F6" s="1" t="s">
        <v>150</v>
      </c>
      <c r="G6" s="2">
        <v>27177</v>
      </c>
      <c r="H6" s="1" t="s">
        <v>151</v>
      </c>
      <c r="I6" s="2">
        <v>43153</v>
      </c>
    </row>
    <row r="7" spans="1:9" x14ac:dyDescent="0.25">
      <c r="A7" s="1" t="s">
        <v>152</v>
      </c>
      <c r="B7" s="1">
        <v>6</v>
      </c>
      <c r="C7" s="1" t="s">
        <v>153</v>
      </c>
      <c r="D7" s="1" t="s">
        <v>154</v>
      </c>
      <c r="E7" s="1" t="s">
        <v>140</v>
      </c>
      <c r="F7" s="1" t="s">
        <v>155</v>
      </c>
      <c r="G7" s="2">
        <v>27677</v>
      </c>
      <c r="H7" s="1" t="s">
        <v>156</v>
      </c>
      <c r="I7" s="2">
        <v>43095</v>
      </c>
    </row>
    <row r="8" spans="1:9" x14ac:dyDescent="0.25">
      <c r="A8" s="1" t="s">
        <v>318</v>
      </c>
      <c r="B8" s="1">
        <v>7</v>
      </c>
      <c r="C8" s="1" t="s">
        <v>319</v>
      </c>
      <c r="D8" s="1" t="s">
        <v>320</v>
      </c>
      <c r="E8" s="1" t="s">
        <v>147</v>
      </c>
      <c r="F8" s="1" t="s">
        <v>157</v>
      </c>
      <c r="G8" s="2">
        <v>33050</v>
      </c>
      <c r="H8" s="1" t="s">
        <v>158</v>
      </c>
      <c r="I8" s="2">
        <v>42450</v>
      </c>
    </row>
    <row r="9" spans="1:9" x14ac:dyDescent="0.25">
      <c r="A9" s="1" t="s">
        <v>321</v>
      </c>
      <c r="B9" s="1">
        <v>8</v>
      </c>
      <c r="C9" s="1" t="s">
        <v>322</v>
      </c>
      <c r="D9" s="1" t="s">
        <v>323</v>
      </c>
      <c r="E9" s="1" t="s">
        <v>147</v>
      </c>
      <c r="F9" s="1" t="s">
        <v>159</v>
      </c>
      <c r="G9" s="2">
        <v>26493</v>
      </c>
      <c r="H9" s="1" t="s">
        <v>160</v>
      </c>
      <c r="I9" s="2">
        <v>42426</v>
      </c>
    </row>
    <row r="10" spans="1:9" x14ac:dyDescent="0.25">
      <c r="A10" s="1" t="s">
        <v>161</v>
      </c>
      <c r="B10" s="1">
        <v>9</v>
      </c>
      <c r="C10" s="1" t="s">
        <v>153</v>
      </c>
      <c r="D10" s="1" t="s">
        <v>162</v>
      </c>
      <c r="E10" s="1" t="s">
        <v>140</v>
      </c>
      <c r="F10" s="1" t="s">
        <v>163</v>
      </c>
      <c r="G10" s="2">
        <v>29771</v>
      </c>
      <c r="H10" s="1" t="s">
        <v>164</v>
      </c>
      <c r="I10" s="2">
        <v>43412</v>
      </c>
    </row>
    <row r="11" spans="1:9" x14ac:dyDescent="0.25">
      <c r="A11" s="1" t="s">
        <v>324</v>
      </c>
      <c r="B11" s="1">
        <v>10</v>
      </c>
      <c r="C11" s="1" t="s">
        <v>325</v>
      </c>
      <c r="D11" s="1" t="s">
        <v>326</v>
      </c>
      <c r="E11" s="1" t="s">
        <v>147</v>
      </c>
      <c r="F11" s="1" t="s">
        <v>165</v>
      </c>
      <c r="G11" s="2">
        <v>26756</v>
      </c>
      <c r="H11" s="1" t="s">
        <v>166</v>
      </c>
      <c r="I11" s="2">
        <v>42512</v>
      </c>
    </row>
    <row r="12" spans="1:9" x14ac:dyDescent="0.25">
      <c r="A12" s="1" t="s">
        <v>327</v>
      </c>
      <c r="B12" s="1">
        <v>11</v>
      </c>
      <c r="C12" s="1" t="s">
        <v>328</v>
      </c>
      <c r="D12" s="1" t="s">
        <v>329</v>
      </c>
      <c r="E12" s="1" t="s">
        <v>140</v>
      </c>
      <c r="F12" s="1" t="s">
        <v>167</v>
      </c>
      <c r="G12" s="2">
        <v>31232</v>
      </c>
      <c r="H12" s="1" t="s">
        <v>168</v>
      </c>
      <c r="I12" s="2">
        <v>42492</v>
      </c>
    </row>
    <row r="13" spans="1:9" x14ac:dyDescent="0.25">
      <c r="A13" s="1" t="s">
        <v>169</v>
      </c>
      <c r="B13" s="1">
        <v>12</v>
      </c>
      <c r="C13" s="1" t="s">
        <v>170</v>
      </c>
      <c r="D13" s="1" t="s">
        <v>171</v>
      </c>
      <c r="E13" s="1" t="s">
        <v>147</v>
      </c>
      <c r="F13" s="1" t="s">
        <v>172</v>
      </c>
      <c r="G13" s="2">
        <v>28140</v>
      </c>
      <c r="H13" s="1" t="s">
        <v>173</v>
      </c>
      <c r="I13" s="2">
        <v>42559</v>
      </c>
    </row>
    <row r="14" spans="1:9" x14ac:dyDescent="0.25">
      <c r="A14" s="1" t="s">
        <v>174</v>
      </c>
      <c r="B14" s="1">
        <v>13</v>
      </c>
      <c r="C14" s="1" t="s">
        <v>175</v>
      </c>
      <c r="D14" s="1" t="s">
        <v>176</v>
      </c>
      <c r="E14" s="1" t="s">
        <v>147</v>
      </c>
      <c r="F14" s="1" t="s">
        <v>177</v>
      </c>
      <c r="G14" s="2">
        <v>25725</v>
      </c>
      <c r="H14" s="1" t="s">
        <v>178</v>
      </c>
      <c r="I14" s="2">
        <v>43005</v>
      </c>
    </row>
    <row r="15" spans="1:9" x14ac:dyDescent="0.25">
      <c r="A15" s="1" t="s">
        <v>330</v>
      </c>
      <c r="B15" s="1">
        <v>14</v>
      </c>
      <c r="C15" s="1" t="s">
        <v>331</v>
      </c>
      <c r="D15" s="1" t="s">
        <v>332</v>
      </c>
      <c r="E15" s="1" t="s">
        <v>140</v>
      </c>
      <c r="F15" s="1" t="s">
        <v>179</v>
      </c>
      <c r="G15" s="2">
        <v>30458</v>
      </c>
      <c r="H15" s="1" t="s">
        <v>180</v>
      </c>
      <c r="I15" s="2">
        <v>43451</v>
      </c>
    </row>
    <row r="16" spans="1:9" x14ac:dyDescent="0.25">
      <c r="A16" s="1" t="s">
        <v>333</v>
      </c>
      <c r="B16" s="1">
        <v>15</v>
      </c>
      <c r="C16" s="1" t="s">
        <v>334</v>
      </c>
      <c r="D16" s="1" t="s">
        <v>335</v>
      </c>
      <c r="E16" s="1" t="s">
        <v>140</v>
      </c>
      <c r="F16" s="1" t="s">
        <v>181</v>
      </c>
      <c r="G16" s="2">
        <v>28486</v>
      </c>
      <c r="H16" s="1" t="s">
        <v>182</v>
      </c>
      <c r="I16" s="2">
        <v>42487</v>
      </c>
    </row>
    <row r="17" spans="1:9" x14ac:dyDescent="0.25">
      <c r="A17" s="1" t="s">
        <v>183</v>
      </c>
      <c r="B17" s="1">
        <v>16</v>
      </c>
      <c r="C17" s="1" t="s">
        <v>184</v>
      </c>
      <c r="D17" s="1" t="s">
        <v>176</v>
      </c>
      <c r="E17" s="1" t="s">
        <v>147</v>
      </c>
      <c r="F17" s="1" t="s">
        <v>185</v>
      </c>
      <c r="G17" s="2">
        <v>26163</v>
      </c>
      <c r="H17" s="1" t="s">
        <v>186</v>
      </c>
      <c r="I17" s="2">
        <v>42951</v>
      </c>
    </row>
    <row r="18" spans="1:9" x14ac:dyDescent="0.25">
      <c r="A18" s="1" t="s">
        <v>336</v>
      </c>
      <c r="B18" s="1">
        <v>17</v>
      </c>
      <c r="C18" s="1" t="s">
        <v>337</v>
      </c>
      <c r="D18" s="1" t="s">
        <v>338</v>
      </c>
      <c r="E18" s="1" t="s">
        <v>140</v>
      </c>
      <c r="F18" s="1" t="s">
        <v>187</v>
      </c>
      <c r="G18" s="2">
        <v>25703</v>
      </c>
      <c r="H18" s="1" t="s">
        <v>188</v>
      </c>
      <c r="I18" s="2">
        <v>43316</v>
      </c>
    </row>
    <row r="19" spans="1:9" x14ac:dyDescent="0.25">
      <c r="A19" s="1" t="s">
        <v>339</v>
      </c>
      <c r="B19" s="1">
        <v>18</v>
      </c>
      <c r="C19" s="1" t="s">
        <v>340</v>
      </c>
      <c r="D19" s="1" t="s">
        <v>341</v>
      </c>
      <c r="E19" s="1" t="s">
        <v>140</v>
      </c>
      <c r="F19" s="1" t="s">
        <v>189</v>
      </c>
      <c r="G19" s="2">
        <v>32646</v>
      </c>
      <c r="H19" s="1" t="s">
        <v>190</v>
      </c>
      <c r="I19" s="2">
        <v>42712</v>
      </c>
    </row>
    <row r="20" spans="1:9" x14ac:dyDescent="0.25">
      <c r="A20" s="1" t="s">
        <v>191</v>
      </c>
      <c r="B20" s="1">
        <v>19</v>
      </c>
      <c r="C20" s="1" t="s">
        <v>192</v>
      </c>
      <c r="D20" s="1" t="s">
        <v>193</v>
      </c>
      <c r="E20" s="1" t="s">
        <v>140</v>
      </c>
      <c r="F20" s="1" t="s">
        <v>194</v>
      </c>
      <c r="G20" s="2">
        <v>36587</v>
      </c>
      <c r="H20" s="1" t="s">
        <v>195</v>
      </c>
      <c r="I20" s="2">
        <v>43115</v>
      </c>
    </row>
    <row r="21" spans="1:9" x14ac:dyDescent="0.25">
      <c r="A21" s="1" t="s">
        <v>342</v>
      </c>
      <c r="B21" s="1">
        <v>20</v>
      </c>
      <c r="C21" s="1" t="s">
        <v>343</v>
      </c>
      <c r="D21" s="1" t="s">
        <v>344</v>
      </c>
      <c r="E21" s="1" t="s">
        <v>140</v>
      </c>
      <c r="F21" s="1" t="s">
        <v>196</v>
      </c>
      <c r="G21" s="2">
        <v>36331</v>
      </c>
      <c r="H21" s="1" t="s">
        <v>197</v>
      </c>
      <c r="I21" s="2">
        <v>42376</v>
      </c>
    </row>
    <row r="22" spans="1:9" x14ac:dyDescent="0.25">
      <c r="A22" s="1" t="s">
        <v>198</v>
      </c>
      <c r="B22" s="1">
        <v>21</v>
      </c>
      <c r="C22" s="1" t="s">
        <v>199</v>
      </c>
      <c r="D22" s="1" t="s">
        <v>193</v>
      </c>
      <c r="E22" s="1" t="s">
        <v>140</v>
      </c>
      <c r="F22" s="1" t="s">
        <v>200</v>
      </c>
      <c r="G22" s="2">
        <v>31055</v>
      </c>
      <c r="H22" s="1" t="s">
        <v>201</v>
      </c>
      <c r="I22" s="2">
        <v>43272</v>
      </c>
    </row>
    <row r="23" spans="1:9" x14ac:dyDescent="0.25">
      <c r="A23" s="1" t="s">
        <v>345</v>
      </c>
      <c r="B23" s="1">
        <v>22</v>
      </c>
      <c r="C23" s="1" t="s">
        <v>346</v>
      </c>
      <c r="D23" s="1" t="s">
        <v>347</v>
      </c>
      <c r="E23" s="1" t="s">
        <v>140</v>
      </c>
      <c r="F23" s="1" t="s">
        <v>202</v>
      </c>
      <c r="G23" s="2">
        <v>29673</v>
      </c>
      <c r="H23" s="1" t="s">
        <v>203</v>
      </c>
      <c r="I23" s="2">
        <v>43452</v>
      </c>
    </row>
    <row r="24" spans="1:9" x14ac:dyDescent="0.25">
      <c r="A24" s="1" t="s">
        <v>204</v>
      </c>
      <c r="B24" s="1">
        <v>23</v>
      </c>
      <c r="C24" s="1" t="s">
        <v>205</v>
      </c>
      <c r="D24" s="1" t="s">
        <v>206</v>
      </c>
      <c r="E24" s="1" t="s">
        <v>140</v>
      </c>
      <c r="F24" s="1" t="s">
        <v>207</v>
      </c>
      <c r="G24" s="2">
        <v>25733</v>
      </c>
      <c r="H24" s="1" t="s">
        <v>208</v>
      </c>
      <c r="I24" s="2">
        <v>42627</v>
      </c>
    </row>
    <row r="25" spans="1:9" x14ac:dyDescent="0.25">
      <c r="A25" s="1" t="s">
        <v>209</v>
      </c>
      <c r="B25" s="1">
        <v>24</v>
      </c>
      <c r="C25" s="1" t="s">
        <v>210</v>
      </c>
      <c r="D25" s="1" t="s">
        <v>211</v>
      </c>
      <c r="E25" s="1" t="s">
        <v>140</v>
      </c>
      <c r="F25" s="1" t="s">
        <v>212</v>
      </c>
      <c r="G25" s="2">
        <v>30669</v>
      </c>
      <c r="H25" s="1" t="s">
        <v>213</v>
      </c>
      <c r="I25" s="2">
        <v>43196</v>
      </c>
    </row>
    <row r="26" spans="1:9" x14ac:dyDescent="0.25">
      <c r="A26" s="1" t="s">
        <v>214</v>
      </c>
      <c r="B26" s="1">
        <v>25</v>
      </c>
      <c r="C26" s="1" t="s">
        <v>215</v>
      </c>
      <c r="D26" s="1" t="s">
        <v>216</v>
      </c>
      <c r="E26" s="1" t="s">
        <v>140</v>
      </c>
      <c r="F26" s="1" t="s">
        <v>217</v>
      </c>
      <c r="G26" s="2">
        <v>27730</v>
      </c>
      <c r="H26" s="1" t="s">
        <v>218</v>
      </c>
      <c r="I26" s="2">
        <v>43199</v>
      </c>
    </row>
    <row r="27" spans="1:9" x14ac:dyDescent="0.25">
      <c r="A27" s="1" t="s">
        <v>348</v>
      </c>
      <c r="B27" s="1">
        <v>26</v>
      </c>
      <c r="C27" s="1" t="s">
        <v>349</v>
      </c>
      <c r="D27" s="1" t="s">
        <v>350</v>
      </c>
      <c r="E27" s="1" t="s">
        <v>147</v>
      </c>
      <c r="F27" s="1" t="s">
        <v>219</v>
      </c>
      <c r="G27" s="2">
        <v>34291</v>
      </c>
      <c r="H27" s="1" t="s">
        <v>220</v>
      </c>
      <c r="I27" s="2">
        <v>42568</v>
      </c>
    </row>
    <row r="28" spans="1:9" x14ac:dyDescent="0.25">
      <c r="A28" s="1" t="s">
        <v>221</v>
      </c>
      <c r="B28" s="1">
        <v>27</v>
      </c>
      <c r="C28" s="1" t="s">
        <v>222</v>
      </c>
      <c r="D28" s="1" t="s">
        <v>223</v>
      </c>
      <c r="E28" s="1" t="s">
        <v>147</v>
      </c>
      <c r="F28" s="1" t="s">
        <v>224</v>
      </c>
      <c r="G28" s="2">
        <v>34927</v>
      </c>
      <c r="H28" s="1" t="s">
        <v>225</v>
      </c>
      <c r="I28" s="2">
        <v>42948</v>
      </c>
    </row>
    <row r="29" spans="1:9" x14ac:dyDescent="0.25">
      <c r="A29" s="1" t="s">
        <v>226</v>
      </c>
      <c r="B29" s="1">
        <v>28</v>
      </c>
      <c r="C29" s="1" t="s">
        <v>227</v>
      </c>
      <c r="D29" s="1" t="s">
        <v>228</v>
      </c>
      <c r="E29" s="1" t="s">
        <v>140</v>
      </c>
      <c r="F29" s="1" t="s">
        <v>229</v>
      </c>
      <c r="G29" s="2">
        <v>30077</v>
      </c>
      <c r="H29" s="1" t="s">
        <v>230</v>
      </c>
      <c r="I29" s="2">
        <v>43330</v>
      </c>
    </row>
    <row r="30" spans="1:9" x14ac:dyDescent="0.25">
      <c r="A30" s="1" t="s">
        <v>231</v>
      </c>
      <c r="B30" s="1">
        <v>29</v>
      </c>
      <c r="C30" s="1" t="s">
        <v>232</v>
      </c>
      <c r="D30" s="1" t="s">
        <v>233</v>
      </c>
      <c r="E30" s="1" t="s">
        <v>140</v>
      </c>
      <c r="F30" s="1" t="s">
        <v>234</v>
      </c>
      <c r="G30" s="2">
        <v>28381</v>
      </c>
      <c r="H30" s="1" t="s">
        <v>235</v>
      </c>
      <c r="I30" s="2">
        <v>43439</v>
      </c>
    </row>
    <row r="31" spans="1:9" x14ac:dyDescent="0.25">
      <c r="A31" s="1" t="s">
        <v>351</v>
      </c>
      <c r="B31" s="1">
        <v>30</v>
      </c>
      <c r="C31" s="1" t="s">
        <v>352</v>
      </c>
      <c r="D31" s="1" t="s">
        <v>353</v>
      </c>
      <c r="E31" s="1" t="s">
        <v>140</v>
      </c>
      <c r="F31" s="1" t="s">
        <v>236</v>
      </c>
      <c r="G31" s="2">
        <v>34909</v>
      </c>
      <c r="H31" s="1" t="s">
        <v>237</v>
      </c>
      <c r="I31" s="2">
        <v>42864</v>
      </c>
    </row>
    <row r="32" spans="1:9" x14ac:dyDescent="0.25">
      <c r="A32" s="1" t="s">
        <v>354</v>
      </c>
      <c r="B32" s="1">
        <v>31</v>
      </c>
      <c r="C32" s="1" t="s">
        <v>355</v>
      </c>
      <c r="D32" s="1" t="s">
        <v>356</v>
      </c>
      <c r="E32" s="1" t="s">
        <v>140</v>
      </c>
      <c r="F32" s="1" t="s">
        <v>238</v>
      </c>
      <c r="G32" s="2">
        <v>36075</v>
      </c>
      <c r="H32" s="1" t="s">
        <v>239</v>
      </c>
      <c r="I32" s="2">
        <v>43049</v>
      </c>
    </row>
    <row r="33" spans="1:9" x14ac:dyDescent="0.25">
      <c r="A33" s="1" t="s">
        <v>240</v>
      </c>
      <c r="B33" s="1">
        <v>32</v>
      </c>
      <c r="C33" s="1" t="s">
        <v>241</v>
      </c>
      <c r="D33" s="1" t="s">
        <v>242</v>
      </c>
      <c r="E33" s="1" t="s">
        <v>147</v>
      </c>
      <c r="F33" s="1" t="s">
        <v>243</v>
      </c>
      <c r="G33" s="2">
        <v>36221</v>
      </c>
      <c r="H33" s="1" t="s">
        <v>244</v>
      </c>
      <c r="I33" s="2">
        <v>43132</v>
      </c>
    </row>
    <row r="34" spans="1:9" x14ac:dyDescent="0.25">
      <c r="A34" s="1" t="s">
        <v>245</v>
      </c>
      <c r="B34" s="1">
        <v>33</v>
      </c>
      <c r="C34" s="1" t="s">
        <v>246</v>
      </c>
      <c r="D34" s="1" t="s">
        <v>247</v>
      </c>
      <c r="E34" s="1" t="s">
        <v>140</v>
      </c>
      <c r="F34" s="1" t="s">
        <v>248</v>
      </c>
      <c r="G34" s="2">
        <v>26646</v>
      </c>
      <c r="H34" s="1" t="s">
        <v>249</v>
      </c>
      <c r="I34" s="2">
        <v>42967</v>
      </c>
    </row>
    <row r="35" spans="1:9" x14ac:dyDescent="0.25">
      <c r="A35" s="1" t="s">
        <v>250</v>
      </c>
      <c r="B35" s="1">
        <v>34</v>
      </c>
      <c r="C35" s="1" t="s">
        <v>251</v>
      </c>
      <c r="D35" s="1" t="s">
        <v>252</v>
      </c>
      <c r="E35" s="1" t="s">
        <v>147</v>
      </c>
      <c r="F35" s="1" t="s">
        <v>253</v>
      </c>
      <c r="G35" s="2">
        <v>32487</v>
      </c>
      <c r="H35" s="1" t="s">
        <v>254</v>
      </c>
      <c r="I35" s="2">
        <v>42777</v>
      </c>
    </row>
    <row r="36" spans="1:9" x14ac:dyDescent="0.25">
      <c r="A36" s="1" t="s">
        <v>357</v>
      </c>
      <c r="B36" s="1">
        <v>35</v>
      </c>
      <c r="C36" s="1" t="s">
        <v>358</v>
      </c>
      <c r="D36" s="1" t="s">
        <v>359</v>
      </c>
      <c r="E36" s="1" t="s">
        <v>147</v>
      </c>
      <c r="F36" s="1" t="s">
        <v>255</v>
      </c>
      <c r="G36" s="2">
        <v>31135</v>
      </c>
      <c r="H36" s="1" t="s">
        <v>256</v>
      </c>
      <c r="I36" s="2">
        <v>42682</v>
      </c>
    </row>
    <row r="37" spans="1:9" x14ac:dyDescent="0.25">
      <c r="A37" s="1" t="s">
        <v>360</v>
      </c>
      <c r="B37" s="1">
        <v>36</v>
      </c>
      <c r="C37" s="1" t="s">
        <v>361</v>
      </c>
      <c r="D37" s="1" t="s">
        <v>362</v>
      </c>
      <c r="E37" s="1" t="s">
        <v>147</v>
      </c>
      <c r="F37" s="1" t="s">
        <v>257</v>
      </c>
      <c r="G37" s="2">
        <v>34205</v>
      </c>
      <c r="H37" s="1" t="s">
        <v>258</v>
      </c>
      <c r="I37" s="2">
        <v>42456</v>
      </c>
    </row>
    <row r="38" spans="1:9" x14ac:dyDescent="0.25">
      <c r="A38" s="1" t="s">
        <v>259</v>
      </c>
      <c r="B38" s="1">
        <v>37</v>
      </c>
      <c r="C38" s="1" t="s">
        <v>260</v>
      </c>
      <c r="D38" s="1" t="s">
        <v>261</v>
      </c>
      <c r="E38" s="1" t="s">
        <v>147</v>
      </c>
      <c r="F38" s="1" t="s">
        <v>262</v>
      </c>
      <c r="G38" s="2">
        <v>34571</v>
      </c>
      <c r="H38" s="1" t="s">
        <v>263</v>
      </c>
      <c r="I38" s="2">
        <v>42707</v>
      </c>
    </row>
    <row r="39" spans="1:9" x14ac:dyDescent="0.25">
      <c r="A39" s="1" t="s">
        <v>363</v>
      </c>
      <c r="B39" s="1">
        <v>38</v>
      </c>
      <c r="C39" s="1" t="s">
        <v>364</v>
      </c>
      <c r="D39" s="1" t="s">
        <v>365</v>
      </c>
      <c r="E39" s="1" t="s">
        <v>140</v>
      </c>
      <c r="F39" s="1" t="s">
        <v>264</v>
      </c>
      <c r="G39" s="2">
        <v>36842</v>
      </c>
      <c r="H39" s="1" t="s">
        <v>265</v>
      </c>
      <c r="I39" s="2">
        <v>43072</v>
      </c>
    </row>
    <row r="40" spans="1:9" x14ac:dyDescent="0.25">
      <c r="A40" s="1" t="s">
        <v>266</v>
      </c>
      <c r="B40" s="1">
        <v>39</v>
      </c>
      <c r="C40" s="1" t="s">
        <v>267</v>
      </c>
      <c r="D40" s="1" t="s">
        <v>268</v>
      </c>
      <c r="E40" s="1" t="s">
        <v>140</v>
      </c>
      <c r="F40" s="1" t="s">
        <v>269</v>
      </c>
      <c r="G40" s="2">
        <v>37086</v>
      </c>
      <c r="H40" s="1" t="s">
        <v>270</v>
      </c>
      <c r="I40" s="2">
        <v>42736</v>
      </c>
    </row>
    <row r="41" spans="1:9" x14ac:dyDescent="0.25">
      <c r="A41" s="1" t="s">
        <v>271</v>
      </c>
      <c r="B41" s="1">
        <v>40</v>
      </c>
      <c r="C41" s="1" t="s">
        <v>272</v>
      </c>
      <c r="D41" s="1" t="s">
        <v>273</v>
      </c>
      <c r="E41" s="1" t="s">
        <v>140</v>
      </c>
      <c r="F41" s="1" t="s">
        <v>274</v>
      </c>
      <c r="G41" s="2">
        <v>28555</v>
      </c>
      <c r="H41" s="1" t="s">
        <v>275</v>
      </c>
      <c r="I41" s="2">
        <v>43145</v>
      </c>
    </row>
    <row r="42" spans="1:9" x14ac:dyDescent="0.25">
      <c r="A42" s="1" t="s">
        <v>366</v>
      </c>
      <c r="B42" s="1">
        <v>41</v>
      </c>
      <c r="C42" s="1" t="s">
        <v>367</v>
      </c>
      <c r="D42" s="1" t="s">
        <v>347</v>
      </c>
      <c r="E42" s="1" t="s">
        <v>140</v>
      </c>
      <c r="F42" s="1" t="s">
        <v>276</v>
      </c>
      <c r="G42" s="2">
        <v>34220</v>
      </c>
      <c r="H42" s="1" t="s">
        <v>277</v>
      </c>
      <c r="I42" s="2">
        <v>42516</v>
      </c>
    </row>
    <row r="43" spans="1:9" x14ac:dyDescent="0.25">
      <c r="A43" s="1" t="s">
        <v>368</v>
      </c>
      <c r="B43" s="1">
        <v>42</v>
      </c>
      <c r="C43" s="1" t="s">
        <v>369</v>
      </c>
      <c r="D43" s="1" t="s">
        <v>370</v>
      </c>
      <c r="E43" s="1" t="s">
        <v>147</v>
      </c>
      <c r="F43" s="1" t="s">
        <v>278</v>
      </c>
      <c r="G43" s="2">
        <v>26506</v>
      </c>
      <c r="H43" s="1" t="s">
        <v>279</v>
      </c>
      <c r="I43" s="2">
        <v>42900</v>
      </c>
    </row>
    <row r="44" spans="1:9" x14ac:dyDescent="0.25">
      <c r="A44" s="1" t="s">
        <v>280</v>
      </c>
      <c r="B44" s="1">
        <v>43</v>
      </c>
      <c r="C44" s="1" t="s">
        <v>281</v>
      </c>
      <c r="D44" s="1" t="s">
        <v>282</v>
      </c>
      <c r="E44" s="1" t="s">
        <v>140</v>
      </c>
      <c r="F44" s="1" t="s">
        <v>283</v>
      </c>
      <c r="G44" s="2">
        <v>35463</v>
      </c>
      <c r="H44" s="1" t="s">
        <v>284</v>
      </c>
      <c r="I44" s="2">
        <v>42529</v>
      </c>
    </row>
    <row r="45" spans="1:9" x14ac:dyDescent="0.25">
      <c r="A45" s="1" t="s">
        <v>371</v>
      </c>
      <c r="B45" s="1">
        <v>44</v>
      </c>
      <c r="C45" s="1" t="s">
        <v>372</v>
      </c>
      <c r="D45" s="1" t="s">
        <v>373</v>
      </c>
      <c r="E45" s="1" t="s">
        <v>147</v>
      </c>
      <c r="F45" s="1" t="s">
        <v>285</v>
      </c>
      <c r="G45" s="2">
        <v>30974</v>
      </c>
      <c r="H45" s="1" t="s">
        <v>286</v>
      </c>
      <c r="I45" s="2">
        <v>43158</v>
      </c>
    </row>
    <row r="46" spans="1:9" x14ac:dyDescent="0.25">
      <c r="A46" s="1" t="s">
        <v>287</v>
      </c>
      <c r="B46" s="1">
        <v>45</v>
      </c>
      <c r="C46" s="1" t="s">
        <v>288</v>
      </c>
      <c r="D46" s="1" t="s">
        <v>289</v>
      </c>
      <c r="E46" s="1" t="s">
        <v>140</v>
      </c>
      <c r="F46" s="1" t="s">
        <v>290</v>
      </c>
      <c r="G46" s="2">
        <v>34339</v>
      </c>
      <c r="H46" s="1" t="s">
        <v>291</v>
      </c>
      <c r="I46" s="2">
        <v>42862</v>
      </c>
    </row>
    <row r="47" spans="1:9" x14ac:dyDescent="0.25">
      <c r="A47" s="1" t="s">
        <v>374</v>
      </c>
      <c r="B47" s="1">
        <v>46</v>
      </c>
      <c r="C47" s="1" t="s">
        <v>375</v>
      </c>
      <c r="D47" s="1" t="s">
        <v>376</v>
      </c>
      <c r="E47" s="1" t="s">
        <v>147</v>
      </c>
      <c r="F47" s="1" t="s">
        <v>292</v>
      </c>
      <c r="G47" s="2">
        <v>36427</v>
      </c>
      <c r="H47" s="1" t="s">
        <v>293</v>
      </c>
      <c r="I47" s="2">
        <v>43090</v>
      </c>
    </row>
    <row r="48" spans="1:9" x14ac:dyDescent="0.25">
      <c r="A48" s="1" t="s">
        <v>294</v>
      </c>
      <c r="B48" s="1">
        <v>47</v>
      </c>
      <c r="C48" s="1" t="s">
        <v>295</v>
      </c>
      <c r="D48" s="1" t="s">
        <v>268</v>
      </c>
      <c r="E48" s="1" t="s">
        <v>140</v>
      </c>
      <c r="F48" s="1" t="s">
        <v>296</v>
      </c>
      <c r="G48" s="2">
        <v>26576</v>
      </c>
      <c r="H48" s="1" t="s">
        <v>297</v>
      </c>
      <c r="I48" s="2">
        <v>43386</v>
      </c>
    </row>
    <row r="49" spans="1:9" x14ac:dyDescent="0.25">
      <c r="A49" s="1" t="s">
        <v>377</v>
      </c>
      <c r="B49" s="1">
        <v>48</v>
      </c>
      <c r="C49" s="1" t="s">
        <v>378</v>
      </c>
      <c r="D49" s="1" t="s">
        <v>376</v>
      </c>
      <c r="E49" s="1" t="s">
        <v>147</v>
      </c>
      <c r="F49" s="1" t="s">
        <v>298</v>
      </c>
      <c r="G49" s="2">
        <v>35748</v>
      </c>
      <c r="H49" s="1" t="s">
        <v>299</v>
      </c>
      <c r="I49" s="2">
        <v>43132</v>
      </c>
    </row>
    <row r="50" spans="1:9" x14ac:dyDescent="0.25">
      <c r="A50" s="1" t="s">
        <v>379</v>
      </c>
      <c r="B50" s="1">
        <v>49</v>
      </c>
      <c r="C50" s="1" t="s">
        <v>380</v>
      </c>
      <c r="D50" s="1" t="s">
        <v>381</v>
      </c>
      <c r="E50" s="1" t="s">
        <v>147</v>
      </c>
      <c r="F50" s="1" t="s">
        <v>300</v>
      </c>
      <c r="G50" s="2">
        <v>29654</v>
      </c>
      <c r="H50" s="1" t="s">
        <v>301</v>
      </c>
      <c r="I50" s="2">
        <v>42397</v>
      </c>
    </row>
    <row r="51" spans="1:9" x14ac:dyDescent="0.25">
      <c r="A51" s="1" t="s">
        <v>302</v>
      </c>
      <c r="B51" s="1">
        <v>50</v>
      </c>
      <c r="C51" s="1" t="s">
        <v>184</v>
      </c>
      <c r="D51" s="1" t="s">
        <v>303</v>
      </c>
      <c r="E51" s="1" t="s">
        <v>147</v>
      </c>
      <c r="F51" s="1" t="s">
        <v>304</v>
      </c>
      <c r="G51" s="2">
        <v>36431</v>
      </c>
      <c r="H51" s="1" t="s">
        <v>305</v>
      </c>
      <c r="I51" s="2">
        <v>42551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2" sqref="E2"/>
    </sheetView>
  </sheetViews>
  <sheetFormatPr defaultRowHeight="15" x14ac:dyDescent="0.25"/>
  <cols>
    <col min="1" max="1" width="80.7109375" customWidth="1"/>
    <col min="2" max="2" width="10.5703125" customWidth="1"/>
    <col min="3" max="3" width="25.28515625" bestFit="1" customWidth="1"/>
    <col min="4" max="4" width="13.140625" bestFit="1" customWidth="1"/>
  </cols>
  <sheetData>
    <row r="1" spans="1:5" x14ac:dyDescent="0.25">
      <c r="A1" s="1" t="s">
        <v>396</v>
      </c>
      <c r="B1" s="1" t="s">
        <v>400</v>
      </c>
      <c r="C1" s="1" t="s">
        <v>398</v>
      </c>
      <c r="D1" s="1" t="s">
        <v>393</v>
      </c>
      <c r="E1" t="s">
        <v>401</v>
      </c>
    </row>
    <row r="2" spans="1:5" x14ac:dyDescent="0.25">
      <c r="A2" s="1" t="s">
        <v>16</v>
      </c>
      <c r="B2" s="1">
        <v>1</v>
      </c>
      <c r="C2" s="3">
        <v>43785.472222222219</v>
      </c>
      <c r="D2" s="1" t="s">
        <v>379</v>
      </c>
      <c r="E2" s="1">
        <f>VLOOKUP(D2,Client!$A$2:$B$51,2,0)</f>
        <v>49</v>
      </c>
    </row>
    <row r="3" spans="1:5" x14ac:dyDescent="0.25">
      <c r="A3" s="1" t="s">
        <v>59</v>
      </c>
      <c r="B3" s="1">
        <v>2</v>
      </c>
      <c r="C3" s="3">
        <v>43476.756944444445</v>
      </c>
      <c r="D3" s="1" t="s">
        <v>259</v>
      </c>
      <c r="E3" s="1">
        <f>VLOOKUP(D3,Client!$A$2:$B$51,2,0)</f>
        <v>37</v>
      </c>
    </row>
    <row r="4" spans="1:5" x14ac:dyDescent="0.25">
      <c r="A4" s="1" t="s">
        <v>32</v>
      </c>
      <c r="B4" s="1">
        <v>3</v>
      </c>
      <c r="C4" s="3">
        <v>43800.611111111109</v>
      </c>
      <c r="D4" s="1" t="s">
        <v>259</v>
      </c>
      <c r="E4" s="1">
        <f>VLOOKUP(D4,Client!$A$2:$B$51,2,0)</f>
        <v>37</v>
      </c>
    </row>
    <row r="5" spans="1:5" x14ac:dyDescent="0.25">
      <c r="A5" s="1" t="s">
        <v>44</v>
      </c>
      <c r="B5" s="1">
        <v>4</v>
      </c>
      <c r="C5" s="3">
        <v>43507.5625</v>
      </c>
      <c r="D5" s="1" t="s">
        <v>259</v>
      </c>
      <c r="E5" s="1">
        <f>VLOOKUP(D5,Client!$A$2:$B$51,2,0)</f>
        <v>37</v>
      </c>
    </row>
    <row r="6" spans="1:5" x14ac:dyDescent="0.25">
      <c r="A6" s="1" t="s">
        <v>47</v>
      </c>
      <c r="B6" s="1">
        <v>5</v>
      </c>
      <c r="C6" s="3">
        <v>43718.763888888891</v>
      </c>
      <c r="D6" s="1" t="s">
        <v>342</v>
      </c>
      <c r="E6" s="1">
        <f>VLOOKUP(D6,Client!$A$2:$B$51,2,0)</f>
        <v>20</v>
      </c>
    </row>
    <row r="7" spans="1:5" x14ac:dyDescent="0.25">
      <c r="A7" s="1" t="s">
        <v>41</v>
      </c>
      <c r="B7" s="1">
        <v>6</v>
      </c>
      <c r="C7" s="3">
        <v>43508.819444444445</v>
      </c>
      <c r="D7" s="1" t="s">
        <v>377</v>
      </c>
      <c r="E7" s="1">
        <f>VLOOKUP(D7,Client!$A$2:$B$51,2,0)</f>
        <v>48</v>
      </c>
    </row>
    <row r="8" spans="1:5" x14ac:dyDescent="0.25">
      <c r="A8" s="1" t="s">
        <v>110</v>
      </c>
      <c r="B8" s="1">
        <v>7</v>
      </c>
      <c r="C8" s="3">
        <v>43559.381944444445</v>
      </c>
      <c r="D8" s="1" t="s">
        <v>209</v>
      </c>
      <c r="E8" s="1">
        <f>VLOOKUP(D8,Client!$A$2:$B$51,2,0)</f>
        <v>24</v>
      </c>
    </row>
    <row r="9" spans="1:5" x14ac:dyDescent="0.25">
      <c r="A9" s="1" t="s">
        <v>34</v>
      </c>
      <c r="B9" s="1">
        <v>8</v>
      </c>
      <c r="C9" s="3">
        <v>43600.388888888891</v>
      </c>
      <c r="D9" s="1" t="s">
        <v>198</v>
      </c>
      <c r="E9" s="1">
        <f>VLOOKUP(D9,Client!$A$2:$B$51,2,0)</f>
        <v>21</v>
      </c>
    </row>
    <row r="10" spans="1:5" x14ac:dyDescent="0.25">
      <c r="A10" s="1" t="s">
        <v>70</v>
      </c>
      <c r="B10" s="1">
        <v>9</v>
      </c>
      <c r="C10" s="3">
        <v>43481.597222222219</v>
      </c>
      <c r="D10" s="1" t="s">
        <v>183</v>
      </c>
      <c r="E10" s="1">
        <f>VLOOKUP(D10,Client!$A$2:$B$51,2,0)</f>
        <v>16</v>
      </c>
    </row>
    <row r="11" spans="1:5" x14ac:dyDescent="0.25">
      <c r="A11" s="1" t="s">
        <v>52</v>
      </c>
      <c r="B11" s="1">
        <v>10</v>
      </c>
      <c r="C11" s="3">
        <v>43481.375</v>
      </c>
      <c r="D11" s="1" t="s">
        <v>351</v>
      </c>
      <c r="E11" s="1">
        <f>VLOOKUP(D11,Client!$A$2:$B$51,2,0)</f>
        <v>30</v>
      </c>
    </row>
    <row r="12" spans="1:5" x14ac:dyDescent="0.25">
      <c r="A12" s="1" t="s">
        <v>70</v>
      </c>
      <c r="B12" s="1">
        <v>11</v>
      </c>
      <c r="C12" s="3">
        <v>43539.451388888891</v>
      </c>
      <c r="D12" s="1" t="s">
        <v>309</v>
      </c>
      <c r="E12" s="1">
        <f>VLOOKUP(D12,Client!$A$2:$B$51,2,0)</f>
        <v>3</v>
      </c>
    </row>
    <row r="13" spans="1:5" x14ac:dyDescent="0.25">
      <c r="A13" s="1" t="s">
        <v>59</v>
      </c>
      <c r="B13" s="1">
        <v>12</v>
      </c>
      <c r="C13" s="3">
        <v>43496.5</v>
      </c>
      <c r="D13" s="1" t="s">
        <v>348</v>
      </c>
      <c r="E13" s="1">
        <f>VLOOKUP(D13,Client!$A$2:$B$51,2,0)</f>
        <v>26</v>
      </c>
    </row>
    <row r="14" spans="1:5" x14ac:dyDescent="0.25">
      <c r="A14" s="1" t="s">
        <v>82</v>
      </c>
      <c r="B14" s="1">
        <v>13</v>
      </c>
      <c r="C14" s="3">
        <v>43788.659722222219</v>
      </c>
      <c r="D14" s="1" t="s">
        <v>152</v>
      </c>
      <c r="E14" s="1">
        <f>VLOOKUP(D14,Client!$A$2:$B$51,2,0)</f>
        <v>6</v>
      </c>
    </row>
    <row r="15" spans="1:5" x14ac:dyDescent="0.25">
      <c r="A15" s="1" t="s">
        <v>49</v>
      </c>
      <c r="B15" s="1">
        <v>14</v>
      </c>
      <c r="C15" s="3">
        <v>43475.354166666664</v>
      </c>
      <c r="D15" s="1" t="s">
        <v>245</v>
      </c>
      <c r="E15" s="1">
        <f>VLOOKUP(D15,Client!$A$2:$B$51,2,0)</f>
        <v>33</v>
      </c>
    </row>
    <row r="16" spans="1:5" x14ac:dyDescent="0.25">
      <c r="A16" s="1" t="s">
        <v>70</v>
      </c>
      <c r="B16" s="1">
        <v>15</v>
      </c>
      <c r="C16" s="3">
        <v>43584.625</v>
      </c>
      <c r="D16" s="1" t="s">
        <v>357</v>
      </c>
      <c r="E16" s="1">
        <f>VLOOKUP(D16,Client!$A$2:$B$51,2,0)</f>
        <v>35</v>
      </c>
    </row>
    <row r="17" spans="1:5" x14ac:dyDescent="0.25">
      <c r="A17" s="1" t="s">
        <v>98</v>
      </c>
      <c r="B17" s="1">
        <v>16</v>
      </c>
      <c r="C17" s="3">
        <v>43750.368055555555</v>
      </c>
      <c r="D17" s="1" t="s">
        <v>280</v>
      </c>
      <c r="E17" s="1">
        <f>VLOOKUP(D17,Client!$A$2:$B$51,2,0)</f>
        <v>43</v>
      </c>
    </row>
    <row r="18" spans="1:5" x14ac:dyDescent="0.25">
      <c r="A18" s="1" t="s">
        <v>66</v>
      </c>
      <c r="B18" s="1">
        <v>17</v>
      </c>
      <c r="C18" s="3">
        <v>43509.75</v>
      </c>
      <c r="D18" s="1" t="s">
        <v>377</v>
      </c>
      <c r="E18" s="1">
        <f>VLOOKUP(D18,Client!$A$2:$B$51,2,0)</f>
        <v>48</v>
      </c>
    </row>
    <row r="19" spans="1:5" x14ac:dyDescent="0.25">
      <c r="A19" s="1" t="s">
        <v>82</v>
      </c>
      <c r="B19" s="1">
        <v>18</v>
      </c>
      <c r="C19" s="3">
        <v>43497.75</v>
      </c>
      <c r="D19" s="1" t="s">
        <v>245</v>
      </c>
      <c r="E19" s="1">
        <f>VLOOKUP(D19,Client!$A$2:$B$51,2,0)</f>
        <v>33</v>
      </c>
    </row>
    <row r="20" spans="1:5" x14ac:dyDescent="0.25">
      <c r="A20" s="1" t="s">
        <v>81</v>
      </c>
      <c r="B20" s="1">
        <v>19</v>
      </c>
      <c r="C20" s="3">
        <v>43781.784722222219</v>
      </c>
      <c r="D20" s="1" t="s">
        <v>351</v>
      </c>
      <c r="E20" s="1">
        <f>VLOOKUP(D20,Client!$A$2:$B$51,2,0)</f>
        <v>30</v>
      </c>
    </row>
    <row r="21" spans="1:5" x14ac:dyDescent="0.25">
      <c r="A21" s="1" t="s">
        <v>101</v>
      </c>
      <c r="B21" s="1">
        <v>20</v>
      </c>
      <c r="C21" s="3">
        <v>43476.534722222219</v>
      </c>
      <c r="D21" s="1" t="s">
        <v>336</v>
      </c>
      <c r="E21" s="1">
        <f>VLOOKUP(D21,Client!$A$2:$B$51,2,0)</f>
        <v>17</v>
      </c>
    </row>
    <row r="22" spans="1:5" x14ac:dyDescent="0.25">
      <c r="A22" s="1" t="s">
        <v>68</v>
      </c>
      <c r="B22" s="1">
        <v>21</v>
      </c>
      <c r="C22" s="3">
        <v>43547.826388888891</v>
      </c>
      <c r="D22" s="1" t="s">
        <v>161</v>
      </c>
      <c r="E22" s="1">
        <f>VLOOKUP(D22,Client!$A$2:$B$51,2,0)</f>
        <v>9</v>
      </c>
    </row>
    <row r="23" spans="1:5" x14ac:dyDescent="0.25">
      <c r="A23" s="1" t="s">
        <v>20</v>
      </c>
      <c r="B23" s="1">
        <v>22</v>
      </c>
      <c r="C23" s="3">
        <v>43639.333333333336</v>
      </c>
      <c r="D23" s="1" t="s">
        <v>280</v>
      </c>
      <c r="E23" s="1">
        <f>VLOOKUP(D23,Client!$A$2:$B$51,2,0)</f>
        <v>43</v>
      </c>
    </row>
    <row r="24" spans="1:5" x14ac:dyDescent="0.25">
      <c r="A24" s="1" t="s">
        <v>31</v>
      </c>
      <c r="B24" s="1">
        <v>23</v>
      </c>
      <c r="C24" s="3">
        <v>43610.715277777781</v>
      </c>
      <c r="D24" s="1" t="s">
        <v>363</v>
      </c>
      <c r="E24" s="1">
        <f>VLOOKUP(D24,Client!$A$2:$B$51,2,0)</f>
        <v>38</v>
      </c>
    </row>
    <row r="25" spans="1:5" x14ac:dyDescent="0.25">
      <c r="A25" s="1" t="s">
        <v>85</v>
      </c>
      <c r="B25" s="1">
        <v>24</v>
      </c>
      <c r="C25" s="3">
        <v>43514.763888888891</v>
      </c>
      <c r="D25" s="1" t="s">
        <v>336</v>
      </c>
      <c r="E25" s="1">
        <f>VLOOKUP(D25,Client!$A$2:$B$51,2,0)</f>
        <v>17</v>
      </c>
    </row>
    <row r="26" spans="1:5" x14ac:dyDescent="0.25">
      <c r="A26" s="1" t="s">
        <v>22</v>
      </c>
      <c r="B26" s="1">
        <v>25</v>
      </c>
      <c r="C26" s="3">
        <v>43663.347222222219</v>
      </c>
      <c r="D26" s="1" t="s">
        <v>357</v>
      </c>
      <c r="E26" s="1">
        <f>VLOOKUP(D26,Client!$A$2:$B$51,2,0)</f>
        <v>35</v>
      </c>
    </row>
    <row r="27" spans="1:5" x14ac:dyDescent="0.25">
      <c r="A27" s="1" t="s">
        <v>110</v>
      </c>
      <c r="B27" s="1">
        <v>26</v>
      </c>
      <c r="C27" s="3">
        <v>43683.701388888891</v>
      </c>
      <c r="D27" s="1" t="s">
        <v>357</v>
      </c>
      <c r="E27" s="1">
        <f>VLOOKUP(D27,Client!$A$2:$B$51,2,0)</f>
        <v>35</v>
      </c>
    </row>
    <row r="28" spans="1:5" x14ac:dyDescent="0.25">
      <c r="A28" s="1" t="s">
        <v>95</v>
      </c>
      <c r="B28" s="1">
        <v>27</v>
      </c>
      <c r="C28" s="3">
        <v>43813.361111111109</v>
      </c>
      <c r="D28" s="1" t="s">
        <v>137</v>
      </c>
      <c r="E28" s="1">
        <f>VLOOKUP(D28,Client!$A$2:$B$51,2,0)</f>
        <v>1</v>
      </c>
    </row>
    <row r="29" spans="1:5" x14ac:dyDescent="0.25">
      <c r="A29" s="1" t="s">
        <v>94</v>
      </c>
      <c r="B29" s="1">
        <v>28</v>
      </c>
      <c r="C29" s="3">
        <v>43644.597222222219</v>
      </c>
      <c r="D29" s="1" t="s">
        <v>345</v>
      </c>
      <c r="E29" s="1">
        <f>VLOOKUP(D29,Client!$A$2:$B$51,2,0)</f>
        <v>22</v>
      </c>
    </row>
    <row r="30" spans="1:5" x14ac:dyDescent="0.25">
      <c r="A30" s="1" t="s">
        <v>115</v>
      </c>
      <c r="B30" s="1">
        <v>29</v>
      </c>
      <c r="C30" s="3">
        <v>43622.805555555555</v>
      </c>
      <c r="D30" s="1" t="s">
        <v>377</v>
      </c>
      <c r="E30" s="1">
        <f>VLOOKUP(D30,Client!$A$2:$B$51,2,0)</f>
        <v>48</v>
      </c>
    </row>
    <row r="31" spans="1:5" x14ac:dyDescent="0.25">
      <c r="A31" s="1" t="s">
        <v>68</v>
      </c>
      <c r="B31" s="1">
        <v>30</v>
      </c>
      <c r="C31" s="3">
        <v>43623.722222222219</v>
      </c>
      <c r="D31" s="1" t="s">
        <v>209</v>
      </c>
      <c r="E31" s="1">
        <f>VLOOKUP(D31,Client!$A$2:$B$51,2,0)</f>
        <v>24</v>
      </c>
    </row>
    <row r="32" spans="1:5" x14ac:dyDescent="0.25">
      <c r="A32" s="1" t="s">
        <v>38</v>
      </c>
      <c r="B32" s="1">
        <v>31</v>
      </c>
      <c r="C32" s="3">
        <v>43585.756944444445</v>
      </c>
      <c r="D32" s="1" t="s">
        <v>374</v>
      </c>
      <c r="E32" s="1">
        <f>VLOOKUP(D32,Client!$A$2:$B$51,2,0)</f>
        <v>46</v>
      </c>
    </row>
    <row r="33" spans="1:5" x14ac:dyDescent="0.25">
      <c r="A33" s="1" t="s">
        <v>101</v>
      </c>
      <c r="B33" s="1">
        <v>32</v>
      </c>
      <c r="C33" s="3">
        <v>43707.486111111109</v>
      </c>
      <c r="D33" s="1" t="s">
        <v>152</v>
      </c>
      <c r="E33" s="1">
        <f>VLOOKUP(D33,Client!$A$2:$B$51,2,0)</f>
        <v>6</v>
      </c>
    </row>
    <row r="34" spans="1:5" x14ac:dyDescent="0.25">
      <c r="A34" s="1" t="s">
        <v>34</v>
      </c>
      <c r="B34" s="1">
        <v>33</v>
      </c>
      <c r="C34" s="3">
        <v>43593.590277777781</v>
      </c>
      <c r="D34" s="1" t="s">
        <v>214</v>
      </c>
      <c r="E34" s="1">
        <f>VLOOKUP(D34,Client!$A$2:$B$51,2,0)</f>
        <v>25</v>
      </c>
    </row>
    <row r="35" spans="1:5" x14ac:dyDescent="0.25">
      <c r="A35" s="1" t="s">
        <v>84</v>
      </c>
      <c r="B35" s="1">
        <v>34</v>
      </c>
      <c r="C35" s="3">
        <v>43765.680555555555</v>
      </c>
      <c r="D35" s="1" t="s">
        <v>368</v>
      </c>
      <c r="E35" s="1">
        <f>VLOOKUP(D35,Client!$A$2:$B$51,2,0)</f>
        <v>42</v>
      </c>
    </row>
    <row r="36" spans="1:5" x14ac:dyDescent="0.25">
      <c r="A36" s="1" t="s">
        <v>22</v>
      </c>
      <c r="B36" s="1">
        <v>35</v>
      </c>
      <c r="C36" s="3">
        <v>43470.361111111109</v>
      </c>
      <c r="D36" s="1" t="s">
        <v>351</v>
      </c>
      <c r="E36" s="1">
        <f>VLOOKUP(D36,Client!$A$2:$B$51,2,0)</f>
        <v>30</v>
      </c>
    </row>
    <row r="37" spans="1:5" x14ac:dyDescent="0.25">
      <c r="A37" s="1" t="s">
        <v>42</v>
      </c>
      <c r="B37" s="1">
        <v>36</v>
      </c>
      <c r="C37" s="3">
        <v>43528.722222222219</v>
      </c>
      <c r="D37" s="1" t="s">
        <v>345</v>
      </c>
      <c r="E37" s="1">
        <f>VLOOKUP(D37,Client!$A$2:$B$51,2,0)</f>
        <v>22</v>
      </c>
    </row>
    <row r="38" spans="1:5" x14ac:dyDescent="0.25">
      <c r="A38" s="1" t="s">
        <v>87</v>
      </c>
      <c r="B38" s="1">
        <v>37</v>
      </c>
      <c r="C38" s="3">
        <v>43737.569444444445</v>
      </c>
      <c r="D38" s="1" t="s">
        <v>302</v>
      </c>
      <c r="E38" s="1">
        <f>VLOOKUP(D38,Client!$A$2:$B$51,2,0)</f>
        <v>50</v>
      </c>
    </row>
    <row r="39" spans="1:5" x14ac:dyDescent="0.25">
      <c r="A39" s="1" t="s">
        <v>4</v>
      </c>
      <c r="B39" s="1">
        <v>38</v>
      </c>
      <c r="C39" s="3">
        <v>43487.451388888891</v>
      </c>
      <c r="D39" s="1" t="s">
        <v>221</v>
      </c>
      <c r="E39" s="1">
        <f>VLOOKUP(D39,Client!$A$2:$B$51,2,0)</f>
        <v>27</v>
      </c>
    </row>
    <row r="40" spans="1:5" x14ac:dyDescent="0.25">
      <c r="A40" s="1" t="s">
        <v>82</v>
      </c>
      <c r="B40" s="1">
        <v>39</v>
      </c>
      <c r="C40" s="3">
        <v>43818.8125</v>
      </c>
      <c r="D40" s="1" t="s">
        <v>351</v>
      </c>
      <c r="E40" s="1">
        <f>VLOOKUP(D40,Client!$A$2:$B$51,2,0)</f>
        <v>30</v>
      </c>
    </row>
    <row r="41" spans="1:5" x14ac:dyDescent="0.25">
      <c r="A41" s="1" t="s">
        <v>46</v>
      </c>
      <c r="B41" s="1">
        <v>40</v>
      </c>
      <c r="C41" s="3">
        <v>43784.743055555555</v>
      </c>
      <c r="D41" s="1" t="s">
        <v>240</v>
      </c>
      <c r="E41" s="1">
        <f>VLOOKUP(D41,Client!$A$2:$B$51,2,0)</f>
        <v>32</v>
      </c>
    </row>
    <row r="42" spans="1:5" x14ac:dyDescent="0.25">
      <c r="A42" s="1" t="s">
        <v>15</v>
      </c>
      <c r="B42" s="1">
        <v>41</v>
      </c>
      <c r="C42" s="3">
        <v>43650.715277777781</v>
      </c>
      <c r="D42" s="1" t="s">
        <v>169</v>
      </c>
      <c r="E42" s="1">
        <f>VLOOKUP(D42,Client!$A$2:$B$51,2,0)</f>
        <v>12</v>
      </c>
    </row>
    <row r="43" spans="1:5" x14ac:dyDescent="0.25">
      <c r="A43" s="1" t="s">
        <v>59</v>
      </c>
      <c r="B43" s="1">
        <v>42</v>
      </c>
      <c r="C43" s="3">
        <v>43683.493055555555</v>
      </c>
      <c r="D43" s="1" t="s">
        <v>198</v>
      </c>
      <c r="E43" s="1">
        <f>VLOOKUP(D43,Client!$A$2:$B$51,2,0)</f>
        <v>21</v>
      </c>
    </row>
    <row r="44" spans="1:5" x14ac:dyDescent="0.25">
      <c r="A44" s="1" t="s">
        <v>98</v>
      </c>
      <c r="B44" s="1">
        <v>43</v>
      </c>
      <c r="C44" s="3">
        <v>43778.541666666664</v>
      </c>
      <c r="D44" s="1" t="s">
        <v>357</v>
      </c>
      <c r="E44" s="1">
        <f>VLOOKUP(D44,Client!$A$2:$B$51,2,0)</f>
        <v>35</v>
      </c>
    </row>
    <row r="45" spans="1:5" x14ac:dyDescent="0.25">
      <c r="A45" s="1" t="s">
        <v>80</v>
      </c>
      <c r="B45" s="1">
        <v>44</v>
      </c>
      <c r="C45" s="3">
        <v>43512.784722222219</v>
      </c>
      <c r="D45" s="1" t="s">
        <v>209</v>
      </c>
      <c r="E45" s="1">
        <f>VLOOKUP(D45,Client!$A$2:$B$51,2,0)</f>
        <v>24</v>
      </c>
    </row>
    <row r="46" spans="1:5" x14ac:dyDescent="0.25">
      <c r="A46" s="1" t="s">
        <v>87</v>
      </c>
      <c r="B46" s="1">
        <v>45</v>
      </c>
      <c r="C46" s="3">
        <v>43527.722222222219</v>
      </c>
      <c r="D46" s="1" t="s">
        <v>204</v>
      </c>
      <c r="E46" s="1">
        <f>VLOOKUP(D46,Client!$A$2:$B$51,2,0)</f>
        <v>23</v>
      </c>
    </row>
    <row r="47" spans="1:5" x14ac:dyDescent="0.25">
      <c r="A47" s="1" t="s">
        <v>38</v>
      </c>
      <c r="B47" s="1">
        <v>46</v>
      </c>
      <c r="C47" s="3">
        <v>43607.673611111109</v>
      </c>
      <c r="D47" s="1" t="s">
        <v>174</v>
      </c>
      <c r="E47" s="1">
        <f>VLOOKUP(D47,Client!$A$2:$B$51,2,0)</f>
        <v>13</v>
      </c>
    </row>
    <row r="48" spans="1:5" x14ac:dyDescent="0.25">
      <c r="A48" s="1" t="s">
        <v>16</v>
      </c>
      <c r="B48" s="1">
        <v>47</v>
      </c>
      <c r="C48" s="3">
        <v>43677.756944444445</v>
      </c>
      <c r="D48" s="1" t="s">
        <v>360</v>
      </c>
      <c r="E48" s="1">
        <f>VLOOKUP(D48,Client!$A$2:$B$51,2,0)</f>
        <v>36</v>
      </c>
    </row>
    <row r="49" spans="1:5" x14ac:dyDescent="0.25">
      <c r="A49" s="1" t="s">
        <v>42</v>
      </c>
      <c r="B49" s="1">
        <v>48</v>
      </c>
      <c r="C49" s="3">
        <v>43706.791666666664</v>
      </c>
      <c r="D49" s="1" t="s">
        <v>183</v>
      </c>
      <c r="E49" s="1">
        <f>VLOOKUP(D49,Client!$A$2:$B$51,2,0)</f>
        <v>16</v>
      </c>
    </row>
    <row r="50" spans="1:5" x14ac:dyDescent="0.25">
      <c r="A50" s="1" t="s">
        <v>22</v>
      </c>
      <c r="B50" s="1">
        <v>49</v>
      </c>
      <c r="C50" s="3">
        <v>43740.423611111109</v>
      </c>
      <c r="D50" s="1" t="s">
        <v>198</v>
      </c>
      <c r="E50" s="1">
        <f>VLOOKUP(D50,Client!$A$2:$B$51,2,0)</f>
        <v>21</v>
      </c>
    </row>
    <row r="51" spans="1:5" x14ac:dyDescent="0.25">
      <c r="A51" s="1" t="s">
        <v>59</v>
      </c>
      <c r="B51" s="1">
        <v>50</v>
      </c>
      <c r="C51" s="3">
        <v>43540.479166666664</v>
      </c>
      <c r="D51" s="1" t="s">
        <v>321</v>
      </c>
      <c r="E51" s="1">
        <f>VLOOKUP(D51,Client!$A$2:$B$51,2,0)</f>
        <v>8</v>
      </c>
    </row>
    <row r="52" spans="1:5" x14ac:dyDescent="0.25">
      <c r="A52" s="1" t="s">
        <v>46</v>
      </c>
      <c r="B52" s="1">
        <v>51</v>
      </c>
      <c r="C52" s="3">
        <v>43704.486111111109</v>
      </c>
      <c r="D52" s="1" t="s">
        <v>280</v>
      </c>
      <c r="E52" s="1">
        <f>VLOOKUP(D52,Client!$A$2:$B$51,2,0)</f>
        <v>43</v>
      </c>
    </row>
    <row r="53" spans="1:5" x14ac:dyDescent="0.25">
      <c r="A53" s="1" t="s">
        <v>84</v>
      </c>
      <c r="B53" s="1">
        <v>52</v>
      </c>
      <c r="C53" s="3">
        <v>43629.479166666664</v>
      </c>
      <c r="D53" s="1" t="s">
        <v>339</v>
      </c>
      <c r="E53" s="1">
        <f>VLOOKUP(D53,Client!$A$2:$B$51,2,0)</f>
        <v>18</v>
      </c>
    </row>
    <row r="54" spans="1:5" x14ac:dyDescent="0.25">
      <c r="A54" s="1" t="s">
        <v>98</v>
      </c>
      <c r="B54" s="1">
        <v>53</v>
      </c>
      <c r="C54" s="3">
        <v>43695.666666666664</v>
      </c>
      <c r="D54" s="1" t="s">
        <v>312</v>
      </c>
      <c r="E54" s="1">
        <f>VLOOKUP(D54,Client!$A$2:$B$51,2,0)</f>
        <v>4</v>
      </c>
    </row>
    <row r="55" spans="1:5" x14ac:dyDescent="0.25">
      <c r="A55" s="1" t="s">
        <v>52</v>
      </c>
      <c r="B55" s="1">
        <v>54</v>
      </c>
      <c r="C55" s="3">
        <v>43825.6875</v>
      </c>
      <c r="D55" s="1" t="s">
        <v>330</v>
      </c>
      <c r="E55" s="1">
        <f>VLOOKUP(D55,Client!$A$2:$B$51,2,0)</f>
        <v>14</v>
      </c>
    </row>
    <row r="56" spans="1:5" x14ac:dyDescent="0.25">
      <c r="A56" s="1" t="s">
        <v>12</v>
      </c>
      <c r="B56" s="1">
        <v>55</v>
      </c>
      <c r="C56" s="3">
        <v>43796.784722222219</v>
      </c>
      <c r="D56" s="1" t="s">
        <v>327</v>
      </c>
      <c r="E56" s="1">
        <f>VLOOKUP(D56,Client!$A$2:$B$51,2,0)</f>
        <v>11</v>
      </c>
    </row>
    <row r="57" spans="1:5" x14ac:dyDescent="0.25">
      <c r="A57" s="1" t="s">
        <v>22</v>
      </c>
      <c r="B57" s="1">
        <v>56</v>
      </c>
      <c r="C57" s="3">
        <v>43714.805555555555</v>
      </c>
      <c r="D57" s="1" t="s">
        <v>294</v>
      </c>
      <c r="E57" s="1">
        <f>VLOOKUP(D57,Client!$A$2:$B$51,2,0)</f>
        <v>47</v>
      </c>
    </row>
    <row r="58" spans="1:5" x14ac:dyDescent="0.25">
      <c r="A58" s="1" t="s">
        <v>116</v>
      </c>
      <c r="B58" s="1">
        <v>57</v>
      </c>
      <c r="C58" s="3">
        <v>43732.569444444445</v>
      </c>
      <c r="D58" s="1" t="s">
        <v>374</v>
      </c>
      <c r="E58" s="1">
        <f>VLOOKUP(D58,Client!$A$2:$B$51,2,0)</f>
        <v>46</v>
      </c>
    </row>
    <row r="59" spans="1:5" x14ac:dyDescent="0.25">
      <c r="A59" s="1" t="s">
        <v>107</v>
      </c>
      <c r="B59" s="1">
        <v>58</v>
      </c>
      <c r="C59" s="3">
        <v>43525.493055555555</v>
      </c>
      <c r="D59" s="1" t="s">
        <v>240</v>
      </c>
      <c r="E59" s="1">
        <f>VLOOKUP(D59,Client!$A$2:$B$51,2,0)</f>
        <v>32</v>
      </c>
    </row>
    <row r="60" spans="1:5" x14ac:dyDescent="0.25">
      <c r="A60" s="1" t="s">
        <v>12</v>
      </c>
      <c r="B60" s="1">
        <v>59</v>
      </c>
      <c r="C60" s="3">
        <v>43736.416666666664</v>
      </c>
      <c r="D60" s="1" t="s">
        <v>315</v>
      </c>
      <c r="E60" s="1">
        <f>VLOOKUP(D60,Client!$A$2:$B$51,2,0)</f>
        <v>5</v>
      </c>
    </row>
    <row r="61" spans="1:5" x14ac:dyDescent="0.25">
      <c r="A61" s="1" t="s">
        <v>110</v>
      </c>
      <c r="B61" s="1">
        <v>60</v>
      </c>
      <c r="C61" s="3">
        <v>43544.444444444445</v>
      </c>
      <c r="D61" s="1" t="s">
        <v>333</v>
      </c>
      <c r="E61" s="1">
        <f>VLOOKUP(D61,Client!$A$2:$B$51,2,0)</f>
        <v>15</v>
      </c>
    </row>
    <row r="62" spans="1:5" x14ac:dyDescent="0.25">
      <c r="A62" s="1" t="s">
        <v>98</v>
      </c>
      <c r="B62" s="1">
        <v>61</v>
      </c>
      <c r="C62" s="3">
        <v>43796.479166666664</v>
      </c>
      <c r="D62" s="1" t="s">
        <v>324</v>
      </c>
      <c r="E62" s="1">
        <f>VLOOKUP(D62,Client!$A$2:$B$51,2,0)</f>
        <v>10</v>
      </c>
    </row>
    <row r="63" spans="1:5" x14ac:dyDescent="0.25">
      <c r="A63" s="1" t="s">
        <v>78</v>
      </c>
      <c r="B63" s="1">
        <v>62</v>
      </c>
      <c r="C63" s="3">
        <v>43488.770833333336</v>
      </c>
      <c r="D63" s="1" t="s">
        <v>309</v>
      </c>
      <c r="E63" s="1">
        <f>VLOOKUP(D63,Client!$A$2:$B$51,2,0)</f>
        <v>3</v>
      </c>
    </row>
    <row r="64" spans="1:5" x14ac:dyDescent="0.25">
      <c r="A64" s="1" t="s">
        <v>42</v>
      </c>
      <c r="B64" s="1">
        <v>63</v>
      </c>
      <c r="C64" s="3">
        <v>43759.430555555555</v>
      </c>
      <c r="D64" s="1" t="s">
        <v>221</v>
      </c>
      <c r="E64" s="1">
        <f>VLOOKUP(D64,Client!$A$2:$B$51,2,0)</f>
        <v>27</v>
      </c>
    </row>
    <row r="65" spans="1:5" x14ac:dyDescent="0.25">
      <c r="A65" s="1" t="s">
        <v>110</v>
      </c>
      <c r="B65" s="1">
        <v>64</v>
      </c>
      <c r="C65" s="3">
        <v>43688.534722222219</v>
      </c>
      <c r="D65" s="1" t="s">
        <v>226</v>
      </c>
      <c r="E65" s="1">
        <f>VLOOKUP(D65,Client!$A$2:$B$51,2,0)</f>
        <v>28</v>
      </c>
    </row>
    <row r="66" spans="1:5" x14ac:dyDescent="0.25">
      <c r="A66" s="1" t="s">
        <v>22</v>
      </c>
      <c r="B66" s="1">
        <v>65</v>
      </c>
      <c r="C66" s="3">
        <v>43468.611111111109</v>
      </c>
      <c r="D66" s="1" t="s">
        <v>318</v>
      </c>
      <c r="E66" s="1">
        <f>VLOOKUP(D66,Client!$A$2:$B$51,2,0)</f>
        <v>7</v>
      </c>
    </row>
    <row r="67" spans="1:5" x14ac:dyDescent="0.25">
      <c r="A67" s="1" t="s">
        <v>82</v>
      </c>
      <c r="B67" s="1">
        <v>66</v>
      </c>
      <c r="C67" s="3">
        <v>43830.354166666664</v>
      </c>
      <c r="D67" s="1" t="s">
        <v>245</v>
      </c>
      <c r="E67" s="1">
        <f>VLOOKUP(D67,Client!$A$2:$B$51,2,0)</f>
        <v>33</v>
      </c>
    </row>
    <row r="68" spans="1:5" x14ac:dyDescent="0.25">
      <c r="A68" s="1" t="s">
        <v>34</v>
      </c>
      <c r="B68" s="1">
        <v>67</v>
      </c>
      <c r="C68" s="3">
        <v>43706.423611111109</v>
      </c>
      <c r="D68" s="1" t="s">
        <v>366</v>
      </c>
      <c r="E68" s="1">
        <f>VLOOKUP(D68,Client!$A$2:$B$51,2,0)</f>
        <v>41</v>
      </c>
    </row>
    <row r="69" spans="1:5" x14ac:dyDescent="0.25">
      <c r="A69" s="1" t="s">
        <v>32</v>
      </c>
      <c r="B69" s="1">
        <v>68</v>
      </c>
      <c r="C69" s="3">
        <v>43468.784722222219</v>
      </c>
      <c r="D69" s="1" t="s">
        <v>174</v>
      </c>
      <c r="E69" s="1">
        <f>VLOOKUP(D69,Client!$A$2:$B$51,2,0)</f>
        <v>13</v>
      </c>
    </row>
    <row r="70" spans="1:5" x14ac:dyDescent="0.25">
      <c r="A70" s="1" t="s">
        <v>47</v>
      </c>
      <c r="B70" s="1">
        <v>69</v>
      </c>
      <c r="C70" s="3">
        <v>43564.465277777781</v>
      </c>
      <c r="D70" s="1" t="s">
        <v>330</v>
      </c>
      <c r="E70" s="1">
        <f>VLOOKUP(D70,Client!$A$2:$B$51,2,0)</f>
        <v>14</v>
      </c>
    </row>
    <row r="71" spans="1:5" x14ac:dyDescent="0.25">
      <c r="A71" s="1" t="s">
        <v>20</v>
      </c>
      <c r="B71" s="1">
        <v>70</v>
      </c>
      <c r="C71" s="3">
        <v>43830.798611111109</v>
      </c>
      <c r="D71" s="1" t="s">
        <v>221</v>
      </c>
      <c r="E71" s="1">
        <f>VLOOKUP(D71,Client!$A$2:$B$51,2,0)</f>
        <v>27</v>
      </c>
    </row>
    <row r="72" spans="1:5" x14ac:dyDescent="0.25">
      <c r="A72" s="1" t="s">
        <v>32</v>
      </c>
      <c r="B72" s="1">
        <v>71</v>
      </c>
      <c r="C72" s="3">
        <v>43755.5625</v>
      </c>
      <c r="D72" s="1" t="s">
        <v>306</v>
      </c>
      <c r="E72" s="1">
        <f>VLOOKUP(D72,Client!$A$2:$B$51,2,0)</f>
        <v>2</v>
      </c>
    </row>
    <row r="73" spans="1:5" x14ac:dyDescent="0.25">
      <c r="A73" s="1" t="s">
        <v>87</v>
      </c>
      <c r="B73" s="1">
        <v>72</v>
      </c>
      <c r="C73" s="3">
        <v>43602.5625</v>
      </c>
      <c r="D73" s="1" t="s">
        <v>374</v>
      </c>
      <c r="E73" s="1">
        <f>VLOOKUP(D73,Client!$A$2:$B$51,2,0)</f>
        <v>46</v>
      </c>
    </row>
    <row r="74" spans="1:5" x14ac:dyDescent="0.25">
      <c r="A74" s="1" t="s">
        <v>23</v>
      </c>
      <c r="B74" s="1">
        <v>73</v>
      </c>
      <c r="C74" s="3">
        <v>43792.777777777781</v>
      </c>
      <c r="D74" s="1" t="s">
        <v>327</v>
      </c>
      <c r="E74" s="1">
        <f>VLOOKUP(D74,Client!$A$2:$B$51,2,0)</f>
        <v>11</v>
      </c>
    </row>
    <row r="75" spans="1:5" x14ac:dyDescent="0.25">
      <c r="A75" s="1" t="s">
        <v>101</v>
      </c>
      <c r="B75" s="1">
        <v>74</v>
      </c>
      <c r="C75" s="3">
        <v>43656.645833333336</v>
      </c>
      <c r="D75" s="1" t="s">
        <v>324</v>
      </c>
      <c r="E75" s="1">
        <f>VLOOKUP(D75,Client!$A$2:$B$51,2,0)</f>
        <v>10</v>
      </c>
    </row>
    <row r="76" spans="1:5" x14ac:dyDescent="0.25">
      <c r="A76" s="1" t="s">
        <v>58</v>
      </c>
      <c r="B76" s="1">
        <v>75</v>
      </c>
      <c r="C76" s="3">
        <v>43625.569444444445</v>
      </c>
      <c r="D76" s="1" t="s">
        <v>259</v>
      </c>
      <c r="E76" s="1">
        <f>VLOOKUP(D76,Client!$A$2:$B$51,2,0)</f>
        <v>37</v>
      </c>
    </row>
    <row r="77" spans="1:5" x14ac:dyDescent="0.25">
      <c r="A77" s="1" t="s">
        <v>87</v>
      </c>
      <c r="B77" s="1">
        <v>76</v>
      </c>
      <c r="C77" s="3">
        <v>43474.430555555555</v>
      </c>
      <c r="D77" s="1" t="s">
        <v>204</v>
      </c>
      <c r="E77" s="1">
        <f>VLOOKUP(D77,Client!$A$2:$B$51,2,0)</f>
        <v>23</v>
      </c>
    </row>
    <row r="78" spans="1:5" x14ac:dyDescent="0.25">
      <c r="A78" s="1" t="s">
        <v>78</v>
      </c>
      <c r="B78" s="1">
        <v>77</v>
      </c>
      <c r="C78" s="3">
        <v>43692.770833333336</v>
      </c>
      <c r="D78" s="1" t="s">
        <v>306</v>
      </c>
      <c r="E78" s="1">
        <f>VLOOKUP(D78,Client!$A$2:$B$51,2,0)</f>
        <v>2</v>
      </c>
    </row>
    <row r="79" spans="1:5" x14ac:dyDescent="0.25">
      <c r="A79" s="1" t="s">
        <v>101</v>
      </c>
      <c r="B79" s="1">
        <v>78</v>
      </c>
      <c r="C79" s="3">
        <v>43661.590277777781</v>
      </c>
      <c r="D79" s="1" t="s">
        <v>231</v>
      </c>
      <c r="E79" s="1">
        <f>VLOOKUP(D79,Client!$A$2:$B$51,2,0)</f>
        <v>29</v>
      </c>
    </row>
    <row r="80" spans="1:5" x14ac:dyDescent="0.25">
      <c r="A80" s="1" t="s">
        <v>23</v>
      </c>
      <c r="B80" s="1">
        <v>79</v>
      </c>
      <c r="C80" s="3">
        <v>43830.75</v>
      </c>
      <c r="D80" s="1" t="s">
        <v>198</v>
      </c>
      <c r="E80" s="1">
        <f>VLOOKUP(D80,Client!$A$2:$B$51,2,0)</f>
        <v>21</v>
      </c>
    </row>
    <row r="81" spans="1:5" x14ac:dyDescent="0.25">
      <c r="A81" s="1" t="s">
        <v>12</v>
      </c>
      <c r="B81" s="1">
        <v>80</v>
      </c>
      <c r="C81" s="3">
        <v>43821.388888888891</v>
      </c>
      <c r="D81" s="1" t="s">
        <v>240</v>
      </c>
      <c r="E81" s="1">
        <f>VLOOKUP(D81,Client!$A$2:$B$51,2,0)</f>
        <v>32</v>
      </c>
    </row>
    <row r="82" spans="1:5" x14ac:dyDescent="0.25">
      <c r="A82" s="1" t="s">
        <v>69</v>
      </c>
      <c r="B82" s="1">
        <v>81</v>
      </c>
      <c r="C82" s="3">
        <v>43827.666666666664</v>
      </c>
      <c r="D82" s="1" t="s">
        <v>330</v>
      </c>
      <c r="E82" s="1">
        <f>VLOOKUP(D82,Client!$A$2:$B$51,2,0)</f>
        <v>14</v>
      </c>
    </row>
    <row r="83" spans="1:5" x14ac:dyDescent="0.25">
      <c r="A83" s="1" t="s">
        <v>87</v>
      </c>
      <c r="B83" s="1">
        <v>82</v>
      </c>
      <c r="C83" s="3">
        <v>43642.423611111109</v>
      </c>
      <c r="D83" s="1" t="s">
        <v>245</v>
      </c>
      <c r="E83" s="1">
        <f>VLOOKUP(D83,Client!$A$2:$B$51,2,0)</f>
        <v>33</v>
      </c>
    </row>
    <row r="84" spans="1:5" x14ac:dyDescent="0.25">
      <c r="A84" s="1" t="s">
        <v>16</v>
      </c>
      <c r="B84" s="1">
        <v>83</v>
      </c>
      <c r="C84" s="3">
        <v>43584.527777777781</v>
      </c>
      <c r="D84" s="1" t="s">
        <v>324</v>
      </c>
      <c r="E84" s="1">
        <f>VLOOKUP(D84,Client!$A$2:$B$51,2,0)</f>
        <v>10</v>
      </c>
    </row>
    <row r="85" spans="1:5" x14ac:dyDescent="0.25">
      <c r="A85" s="1" t="s">
        <v>16</v>
      </c>
      <c r="B85" s="1">
        <v>84</v>
      </c>
      <c r="C85" s="3">
        <v>43568.375</v>
      </c>
      <c r="D85" s="1" t="s">
        <v>377</v>
      </c>
      <c r="E85" s="1">
        <f>VLOOKUP(D85,Client!$A$2:$B$51,2,0)</f>
        <v>48</v>
      </c>
    </row>
    <row r="86" spans="1:5" x14ac:dyDescent="0.25">
      <c r="A86" s="1" t="s">
        <v>66</v>
      </c>
      <c r="B86" s="1">
        <v>85</v>
      </c>
      <c r="C86" s="3">
        <v>43470.666666666664</v>
      </c>
      <c r="D86" s="1" t="s">
        <v>204</v>
      </c>
      <c r="E86" s="1">
        <f>VLOOKUP(D86,Client!$A$2:$B$51,2,0)</f>
        <v>23</v>
      </c>
    </row>
    <row r="87" spans="1:5" x14ac:dyDescent="0.25">
      <c r="A87" s="1" t="s">
        <v>58</v>
      </c>
      <c r="B87" s="1">
        <v>86</v>
      </c>
      <c r="C87" s="3">
        <v>43549.763888888891</v>
      </c>
      <c r="D87" s="1" t="s">
        <v>315</v>
      </c>
      <c r="E87" s="1">
        <f>VLOOKUP(D87,Client!$A$2:$B$51,2,0)</f>
        <v>5</v>
      </c>
    </row>
    <row r="88" spans="1:5" x14ac:dyDescent="0.25">
      <c r="A88" s="1" t="s">
        <v>31</v>
      </c>
      <c r="B88" s="1">
        <v>87</v>
      </c>
      <c r="C88" s="3">
        <v>43778.784722222219</v>
      </c>
      <c r="D88" s="1" t="s">
        <v>231</v>
      </c>
      <c r="E88" s="1">
        <f>VLOOKUP(D88,Client!$A$2:$B$51,2,0)</f>
        <v>29</v>
      </c>
    </row>
    <row r="89" spans="1:5" x14ac:dyDescent="0.25">
      <c r="A89" s="1" t="s">
        <v>59</v>
      </c>
      <c r="B89" s="1">
        <v>88</v>
      </c>
      <c r="C89" s="3">
        <v>43562.444444444445</v>
      </c>
      <c r="D89" s="1" t="s">
        <v>354</v>
      </c>
      <c r="E89" s="1">
        <f>VLOOKUP(D89,Client!$A$2:$B$51,2,0)</f>
        <v>31</v>
      </c>
    </row>
    <row r="90" spans="1:5" x14ac:dyDescent="0.25">
      <c r="A90" s="1" t="s">
        <v>85</v>
      </c>
      <c r="B90" s="1">
        <v>89</v>
      </c>
      <c r="C90" s="3">
        <v>43780.784722222219</v>
      </c>
      <c r="D90" s="1" t="s">
        <v>379</v>
      </c>
      <c r="E90" s="1">
        <f>VLOOKUP(D90,Client!$A$2:$B$51,2,0)</f>
        <v>49</v>
      </c>
    </row>
    <row r="91" spans="1:5" x14ac:dyDescent="0.25">
      <c r="A91" s="1" t="s">
        <v>22</v>
      </c>
      <c r="B91" s="1">
        <v>90</v>
      </c>
      <c r="C91" s="3">
        <v>43471.625</v>
      </c>
      <c r="D91" s="1" t="s">
        <v>250</v>
      </c>
      <c r="E91" s="1">
        <f>VLOOKUP(D91,Client!$A$2:$B$51,2,0)</f>
        <v>34</v>
      </c>
    </row>
    <row r="92" spans="1:5" x14ac:dyDescent="0.25">
      <c r="A92" s="1" t="s">
        <v>66</v>
      </c>
      <c r="B92" s="1">
        <v>91</v>
      </c>
      <c r="C92" s="3">
        <v>43697.798611111109</v>
      </c>
      <c r="D92" s="1" t="s">
        <v>312</v>
      </c>
      <c r="E92" s="1">
        <f>VLOOKUP(D92,Client!$A$2:$B$51,2,0)</f>
        <v>4</v>
      </c>
    </row>
    <row r="93" spans="1:5" x14ac:dyDescent="0.25">
      <c r="A93" s="1" t="s">
        <v>66</v>
      </c>
      <c r="B93" s="1">
        <v>92</v>
      </c>
      <c r="C93" s="3">
        <v>43571.555555555555</v>
      </c>
      <c r="D93" s="1" t="s">
        <v>287</v>
      </c>
      <c r="E93" s="1">
        <f>VLOOKUP(D93,Client!$A$2:$B$51,2,0)</f>
        <v>45</v>
      </c>
    </row>
    <row r="94" spans="1:5" x14ac:dyDescent="0.25">
      <c r="A94" s="1" t="s">
        <v>70</v>
      </c>
      <c r="B94" s="1">
        <v>93</v>
      </c>
      <c r="C94" s="3">
        <v>43821.631944444445</v>
      </c>
      <c r="D94" s="1" t="s">
        <v>221</v>
      </c>
      <c r="E94" s="1">
        <f>VLOOKUP(D94,Client!$A$2:$B$51,2,0)</f>
        <v>27</v>
      </c>
    </row>
    <row r="95" spans="1:5" x14ac:dyDescent="0.25">
      <c r="A95" s="1" t="s">
        <v>101</v>
      </c>
      <c r="B95" s="1">
        <v>94</v>
      </c>
      <c r="C95" s="3">
        <v>43487.701388888891</v>
      </c>
      <c r="D95" s="1" t="s">
        <v>271</v>
      </c>
      <c r="E95" s="1">
        <f>VLOOKUP(D95,Client!$A$2:$B$51,2,0)</f>
        <v>40</v>
      </c>
    </row>
    <row r="96" spans="1:5" x14ac:dyDescent="0.25">
      <c r="A96" s="1" t="s">
        <v>31</v>
      </c>
      <c r="B96" s="1">
        <v>95</v>
      </c>
      <c r="C96" s="3">
        <v>43712.340277777781</v>
      </c>
      <c r="D96" s="1" t="s">
        <v>321</v>
      </c>
      <c r="E96" s="1">
        <f>VLOOKUP(D96,Client!$A$2:$B$51,2,0)</f>
        <v>8</v>
      </c>
    </row>
    <row r="97" spans="1:5" x14ac:dyDescent="0.25">
      <c r="A97" s="1" t="s">
        <v>95</v>
      </c>
      <c r="B97" s="1">
        <v>96</v>
      </c>
      <c r="C97" s="3">
        <v>43466.618055555555</v>
      </c>
      <c r="D97" s="1" t="s">
        <v>366</v>
      </c>
      <c r="E97" s="1">
        <f>VLOOKUP(D97,Client!$A$2:$B$51,2,0)</f>
        <v>41</v>
      </c>
    </row>
    <row r="98" spans="1:5" x14ac:dyDescent="0.25">
      <c r="A98" s="1" t="s">
        <v>23</v>
      </c>
      <c r="B98" s="1">
        <v>97</v>
      </c>
      <c r="C98" s="3">
        <v>43494.6875</v>
      </c>
      <c r="D98" s="1" t="s">
        <v>357</v>
      </c>
      <c r="E98" s="1">
        <f>VLOOKUP(D98,Client!$A$2:$B$51,2,0)</f>
        <v>35</v>
      </c>
    </row>
    <row r="99" spans="1:5" x14ac:dyDescent="0.25">
      <c r="A99" s="1" t="s">
        <v>67</v>
      </c>
      <c r="B99" s="1">
        <v>98</v>
      </c>
      <c r="C99" s="3">
        <v>43652.479166666664</v>
      </c>
      <c r="D99" s="1" t="s">
        <v>271</v>
      </c>
      <c r="E99" s="1">
        <f>VLOOKUP(D99,Client!$A$2:$B$51,2,0)</f>
        <v>40</v>
      </c>
    </row>
    <row r="100" spans="1:5" x14ac:dyDescent="0.25">
      <c r="A100" s="1" t="s">
        <v>116</v>
      </c>
      <c r="B100" s="1">
        <v>99</v>
      </c>
      <c r="C100" s="3">
        <v>43804.430555555555</v>
      </c>
      <c r="D100" s="1" t="s">
        <v>226</v>
      </c>
      <c r="E100" s="1">
        <f>VLOOKUP(D100,Client!$A$2:$B$51,2,0)</f>
        <v>28</v>
      </c>
    </row>
    <row r="101" spans="1:5" x14ac:dyDescent="0.25">
      <c r="A101" s="1" t="s">
        <v>66</v>
      </c>
      <c r="B101" s="1">
        <v>100</v>
      </c>
      <c r="C101" s="3">
        <v>43560.555555555555</v>
      </c>
      <c r="D101" s="1" t="s">
        <v>342</v>
      </c>
      <c r="E101" s="1">
        <f>VLOOKUP(D101,Client!$A$2:$B$51,2,0)</f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F A A B Q S w M E F A A C A A g A F J 0 n V 6 x I h m S n A A A A + A A A A B I A H A B D b 2 5 m a W c v U G F j a 2 F n Z S 5 4 b W w g o h g A K K A U A A A A A A A A A A A A A A A A A A A A A A A A A A A A h Y 9 N D o I w G E S v Q r q n f 4 R E y U d Z u J X E a D R u S a n Q C M V A a 7 m b C 4 / k F S R R 1 J 3 L m b x J 3 j x u d 8 j G t g m u q h 9 0 Z 1 L E M E W B M r I r t a l S 5 O w p X K B M w K a Q 5 6 J S w Q S b I R k H n a L a 2 k t C i P c e + w h 3 f U U 4 p Y w c 8 / V O 1 q o t Q m 0 G W x i p 0 G d V / l 8 h A Y e X j O A 4 X u K Y R T H m l A G Z a 8 i 1 + S J 8 M s Y U y E 8 J K 9 d Y 1 y v R u 3 C 7 B z J H I O 8 X 4 g l Q S w M E F A A C A A g A F J 0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d J 1 e J p n + N b Q I A A K M I A A A T A B w A R m 9 y b X V s Y X M v U 2 V j d G l v b j E u b S C i G A A o o B Q A A A A A A A A A A A A A A A A A A A A A A A A A A A D t V F 1 r E 0 E U f Q / k P w z T l w S W Q I K K K P s g S c Q g i J I W H 5 I Q t p v R L p m d C T u T k B I C N h U r 9 E E Q H 4 q g 4 s c P C N V o z J d / 4 c 4 / 8 m 6 S t k k M W q Q P I t 2 X n Z k 7 9 9 x z 7 p w Z x V z t S U H y s 3 / y Z j Q S j a g d J 2 A V 4 n K P C V 1 W Z c + v y U A T m 3 C m o x G C H x y Z P d O B i T m A M f R h g L G 0 a i Q y 0 q 3 7 m B O 7 7 X G W S E u h c a J i N H 2 j u K V Y o I o N G U h R z D B V 1 b J W h J f Q N U 8 w v w t j 0 y G p I r y H H g L v Q d + 8 I M n i C o G E b m o a t w o Z x j 3 f 0 y y w q U U t k p a 8 7 g t l X 7 d I V r i y 4 o n H d j J 1 N W m R B 3 W p W V 7 v c m a f D R P 3 p G C l u D U T s k H h H U z g 2 B y a 5 9 B D M W N z C D 0 C 3 5 D T Z w w M w y A M o E 9 R 4 q a z j f n 3 A + k j 2 B 3 m V F B S b L U V F i n M d 9 z i P O 8 6 3 A m U r Y P 6 U s 0 j L D C a 1 j u p + Z 0 g S B 9 + n N X Z D B y h H s n A n w n c 3 K 0 x F T s / X 6 v V o v A J l 0 c I O w w 7 i r 3 S C E I 0 a + q 2 R V o U j x F G a 9 f f m g 7 q 6 U 2 V H c N k z Y 6 Q x X D N + g d k N c T M p x g f r 4 m / w i P v Q J f g u U / g K 3 y Z i l g g V 3 E 0 m 2 3 N + o 7 H f 4 / Q Q 8 3 9 k C S O u + Y Z C u 0 v 4 b T j 0 Y g n z t P 1 R d / n d x j T y T / Y P d t 0 G U 8 8 l E F 1 W 8 r q B R k e U x q e y 1 Z 9 3 + S q i c Y n o s 4 5 y k M v n V h p R r U 8 / S G p V Z 6 t Q k 4 z 3 6 a z b d S 6 6 4 n K f E Z L 7 U L G 0 U 7 p w i 7 C I p d / 6 R L k K m W z j y 0 e m v 3 Q L m i Q n N D X r i R C r K m l 4 O N p t P u L 3 + A N H t k B A i M o Q d w B D s M 6 U 9 O S F e B T 5 2 n P n 2 O / D u 9 e S N J 0 l r D / z p o b d P V R j q X i 9 P J l v n y Z / 9 + X + S d Q S w E C L Q A U A A I A C A A U n S d X r E i G Z K c A A A D 4 A A A A E g A A A A A A A A A A A A A A A A A A A A A A Q 2 9 u Z m l n L 1 B h Y 2 t h Z 2 U u e G 1 s U E s B A i 0 A F A A C A A g A F J 0 n V w / K 6 a u k A A A A 6 Q A A A B M A A A A A A A A A A A A A A A A A 8 w A A A F t D b 2 5 0 Z W 5 0 X 1 R 5 c G V z X S 5 4 b W x Q S w E C L Q A U A A I A C A A U n S d X i a Z / j W 0 C A A C j C A A A E w A A A A A A A A A A A A A A A A D k A Q A A R m 9 y b X V s Y X M v U 2 V j d G l v b j E u b V B L B Q Y A A A A A A w A D A M I A A A C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K Q A A A A A A A N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l l b n R f c 1 9 p b X B v c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G l l b n R f c 1 9 p b X B v c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3 V D E y O j I 3 O j I x L j A 3 O D E 1 M z R a I i A v P j x F b n R y e S B U e X B l P S J G a W x s Q 2 9 s d W 1 u V H l w Z X M i I F Z h b H V l P S J z Q m d Z R 0 J n W U p C Z 2 s 9 I i A v P j x F b n R y e S B U e X B l P S J G a W x s Q 2 9 s d W 1 u T m F t Z X M i I F Z h b H V l P S J z W y Z x d W 9 0 O 9 C k 0 L D Q v N C 4 0 L v Q u N G P J n F 1 b 3 Q 7 L C Z x d W 9 0 O y D Q m N C 8 0 Y 8 m c X V v d D s s J n F 1 b 3 Q 7 I N C e 0 Y L R h 9 C 1 0 Y H R g t C y 0 L 4 m c X V v d D s s J n F 1 b 3 Q 7 I N C f 0 L 7 Q u y Z x d W 9 0 O y w m c X V v d D s g 0 K L Q t d C 7 0 L X R h N C + 0 L 0 m c X V v d D s s J n F 1 b 3 Q 7 I N C U 0 L D R g t C w I N G A 0 L 7 Q t t C 0 0 L X Q v d C 4 0 Y 8 m c X V v d D s s J n F 1 b 3 Q 7 I E V t Y W l s J n F 1 b 3 Q 7 L C Z x d W 9 0 O y D Q l N C w 0 Y L Q s C D R g N C 1 0 L P Q u N G B 0 Y L R g N C w 0 Y b Q u N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X 3 N f a W 1 w b 3 J 0 L 9 C Y 0 L f Q v N C 1 0 L 3 Q t d C 9 0 L 3 R i 9 C 5 I N G C 0 L j Q v y 5 7 0 K T Q s N C 8 0 L j Q u 9 C 4 0 Y 8 s M H 0 m c X V v d D s s J n F 1 b 3 Q 7 U 2 V j d G l v b j E v Y 2 x p Z W 5 0 X 3 N f a W 1 w b 3 J 0 L 9 C Y 0 L f Q v N C 1 0 L 3 Q t d C 9 0 L 3 R i 9 C 5 I N G C 0 L j Q v y 5 7 I N C Y 0 L z R j y w x f S Z x d W 9 0 O y w m c X V v d D t T Z W N 0 a W 9 u M S 9 j b G l l b n R f c 1 9 p b X B v c n Q v 0 J j Q t 9 C 8 0 L X Q v d C 1 0 L 3 Q v d G L 0 L k g 0 Y L Q u N C / L n s g 0 J 7 R g t G H 0 L X R g d G C 0 L L Q v i w y f S Z x d W 9 0 O y w m c X V v d D t T Z W N 0 a W 9 u M S 9 j b G l l b n R f c 1 9 p b X B v c n Q v 0 J j Q t 9 C 8 0 L X Q v d C 1 0 L 3 Q v d G L 0 L k g 0 Y L Q u N C / L n s g 0 J / Q v t C 7 L D N 9 J n F 1 b 3 Q 7 L C Z x d W 9 0 O 1 N l Y 3 R p b 2 4 x L 2 N s a W V u d F 9 z X 2 l t c G 9 y d C / Q m N C 3 0 L z Q t d C 9 0 L X Q v d C 9 0 Y v Q u S D R g t C 4 0 L 8 u e y D Q o t C 1 0 L v Q t d G E 0 L 7 Q v S w 0 f S Z x d W 9 0 O y w m c X V v d D t T Z W N 0 a W 9 u M S 9 j b G l l b n R f c 1 9 p b X B v c n Q v 0 J j Q t 9 C 8 0 L X Q v d C 1 0 L 3 Q v d G L 0 L k g 0 Y L Q u N C / L n s g 0 J T Q s N G C 0 L A g 0 Y D Q v t C 2 0 L T Q t d C 9 0 L j R j y w 1 f S Z x d W 9 0 O y w m c X V v d D t T Z W N 0 a W 9 u M S 9 j b G l l b n R f c 1 9 p b X B v c n Q v 0 J j Q t 9 C 8 0 L X Q v d C 1 0 L 3 Q v d G L 0 L k g 0 Y L Q u N C / L n s g R W 1 h a W w s N n 0 m c X V v d D s s J n F 1 b 3 Q 7 U 2 V j d G l v b j E v Y 2 x p Z W 5 0 X 3 N f a W 1 w b 3 J 0 L 9 C Y 0 L f Q v N C 1 0 L 3 Q t d C 9 0 L 3 R i 9 C 5 I N G C 0 L j Q v y 5 7 I N C U 0 L D R g t C w I N G A 0 L X Q s 9 C 4 0 Y H R g t G A 0 L D R h t C 4 0 L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p Z W 5 0 X 3 N f a W 1 w b 3 J 0 L 9 C Y 0 L f Q v N C 1 0 L 3 Q t d C 9 0 L 3 R i 9 C 5 I N G C 0 L j Q v y 5 7 0 K T Q s N C 8 0 L j Q u 9 C 4 0 Y 8 s M H 0 m c X V v d D s s J n F 1 b 3 Q 7 U 2 V j d G l v b j E v Y 2 x p Z W 5 0 X 3 N f a W 1 w b 3 J 0 L 9 C Y 0 L f Q v N C 1 0 L 3 Q t d C 9 0 L 3 R i 9 C 5 I N G C 0 L j Q v y 5 7 I N C Y 0 L z R j y w x f S Z x d W 9 0 O y w m c X V v d D t T Z W N 0 a W 9 u M S 9 j b G l l b n R f c 1 9 p b X B v c n Q v 0 J j Q t 9 C 8 0 L X Q v d C 1 0 L 3 Q v d G L 0 L k g 0 Y L Q u N C / L n s g 0 J 7 R g t G H 0 L X R g d G C 0 L L Q v i w y f S Z x d W 9 0 O y w m c X V v d D t T Z W N 0 a W 9 u M S 9 j b G l l b n R f c 1 9 p b X B v c n Q v 0 J j Q t 9 C 8 0 L X Q v d C 1 0 L 3 Q v d G L 0 L k g 0 Y L Q u N C / L n s g 0 J / Q v t C 7 L D N 9 J n F 1 b 3 Q 7 L C Z x d W 9 0 O 1 N l Y 3 R p b 2 4 x L 2 N s a W V u d F 9 z X 2 l t c G 9 y d C / Q m N C 3 0 L z Q t d C 9 0 L X Q v d C 9 0 Y v Q u S D R g t C 4 0 L 8 u e y D Q o t C 1 0 L v Q t d G E 0 L 7 Q v S w 0 f S Z x d W 9 0 O y w m c X V v d D t T Z W N 0 a W 9 u M S 9 j b G l l b n R f c 1 9 p b X B v c n Q v 0 J j Q t 9 C 8 0 L X Q v d C 1 0 L 3 Q v d G L 0 L k g 0 Y L Q u N C / L n s g 0 J T Q s N G C 0 L A g 0 Y D Q v t C 2 0 L T Q t d C 9 0 L j R j y w 1 f S Z x d W 9 0 O y w m c X V v d D t T Z W N 0 a W 9 u M S 9 j b G l l b n R f c 1 9 p b X B v c n Q v 0 J j Q t 9 C 8 0 L X Q v d C 1 0 L 3 Q v d G L 0 L k g 0 Y L Q u N C / L n s g R W 1 h a W w s N n 0 m c X V v d D s s J n F 1 b 3 Q 7 U 2 V j d G l v b j E v Y 2 x p Z W 5 0 X 3 N f a W 1 w b 3 J 0 L 9 C Y 0 L f Q v N C 1 0 L 3 Q t d C 9 0 L 3 R i 9 C 5 I N G C 0 L j Q v y 5 7 I N C U 0 L D R g t C w I N G A 0 L X Q s 9 C 4 0 Y H R g t G A 0 L D R h t C 4 0 L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a W V u d F 9 z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c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3 V D E y O j Q 4 O j M 5 L j c x N j I 1 M D B a I i A v P j x F b n R y e S B U e X B l P S J G a W x s Q 2 9 s d W 1 u V H l w Z X M i I F Z h b H V l P S J z Q X d Z S E J n P T 0 i I C 8 + P E V u d H J 5 I F R 5 c G U 9 I k Z p b G x D b 2 x 1 b W 5 O Y W 1 l c y I g V m F s d W U 9 I n N b J n F 1 b 3 Q 7 S W R f 0 Y P R g d C 7 0 Y P Q s 9 C 4 J n F 1 b 3 Q 7 L C Z x d W 9 0 O 9 C j 0 Y H Q u 9 G D 0 L P Q s C Z x d W 9 0 O y w m c X V v d D v Q n d C w 0 Y f Q s N C 7 0 L 4 g 0 L 7 Q u t C w 0 L f Q s N C 9 0 L j R j y D R g 9 G B 0 L v R g 9 C z 0 L g m c X V v d D s s J n F 1 b 3 Q 7 0 J r Q u 9 C 4 0 L X Q v d G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9 C Y 0 L f Q v N C 1 0 L 3 Q t d C 9 0 L 3 R i 9 C 5 I N G C 0 L j Q v y 5 7 S W R f 0 Y P R g d C 7 0 Y P Q s 9 C 4 L D B 9 J n F 1 b 3 Q 7 L C Z x d W 9 0 O 1 N l Y 3 R p b 2 4 x L 1 N o Z W V 0 M S / Q m N C 3 0 L z Q t d C 9 0 L X Q v d C 9 0 Y v Q u S D R g t C 4 0 L 8 u e 9 C j 0 Y H Q u 9 G D 0 L P Q s C w x f S Z x d W 9 0 O y w m c X V v d D t T Z W N 0 a W 9 u M S 9 T a G V l d D E v 0 J j Q t 9 C 8 0 L X Q v d C 1 0 L 3 Q v d G L 0 L k g 0 Y L Q u N C / L n v Q n d C w 0 Y f Q s N C 7 0 L 4 g 0 L 7 Q u t C w 0 L f Q s N C 9 0 L j R j y D R g 9 G B 0 L v R g 9 C z 0 L g s M n 0 m c X V v d D s s J n F 1 b 3 Q 7 U 2 V j d G l v b j E v U 2 h l Z X Q x L 9 C Y 0 L f Q v N C 1 0 L 3 Q t d C 9 0 L 3 R i 9 C 5 I N G C 0 L j Q v y 5 7 0 J r Q u 9 C 4 0 L X Q v d G C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/ Q m N C 3 0 L z Q t d C 9 0 L X Q v d C 9 0 Y v Q u S D R g t C 4 0 L 8 u e 0 l k X 9 G D 0 Y H Q u 9 G D 0 L P Q u C w w f S Z x d W 9 0 O y w m c X V v d D t T Z W N 0 a W 9 u M S 9 T a G V l d D E v 0 J j Q t 9 C 8 0 L X Q v d C 1 0 L 3 Q v d G L 0 L k g 0 Y L Q u N C / L n v Q o 9 G B 0 L v R g 9 C z 0 L A s M X 0 m c X V v d D s s J n F 1 b 3 Q 7 U 2 V j d G l v b j E v U 2 h l Z X Q x L 9 C Y 0 L f Q v N C 1 0 L 3 Q t d C 9 0 L 3 R i 9 C 5 I N G C 0 L j Q v y 5 7 0 J 3 Q s N G H 0 L D Q u 9 C + I N C + 0 L r Q s N C 3 0 L D Q v d C 4 0 Y 8 g 0 Y P R g d C 7 0 Y P Q s 9 C 4 L D J 9 J n F 1 b 3 Q 7 L C Z x d W 9 0 O 1 N l Y 3 R p b 2 4 x L 1 N o Z W V 0 M S / Q m N C 3 0 L z Q t d C 9 0 L X Q v d C 9 0 Y v Q u S D R g t C 4 0 L 8 u e 9 C a 0 L v Q u N C 1 0 L 3 R g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F 9 z X 2 l t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1 Q x N j o z O T o z M C 4 z N z k 1 M T M 2 W i I g L z 4 8 R W 5 0 c n k g V H l w Z T 0 i R m l s b E N v b H V t b l R 5 c G V z I i B W Y W x 1 Z T 0 i c 0 J n W U d C Z 1 l K Q m d r P S I g L z 4 8 R W 5 0 c n k g V H l w Z T 0 i R m l s b E N v b H V t b k 5 h b W V z I i B W Y W x 1 Z T 0 i c 1 s m c X V v d D v Q p N C w 0 L z Q u N C 7 0 L j R j y Z x d W 9 0 O y w m c X V v d D s g 0 J j Q v N G P J n F 1 b 3 Q 7 L C Z x d W 9 0 O y D Q n t G C 0 Y f Q t d G B 0 Y L Q s t C + J n F 1 b 3 Q 7 L C Z x d W 9 0 O y D Q n 9 C + 0 L s m c X V v d D s s J n F 1 b 3 Q 7 I N C i 0 L X Q u 9 C 1 0 Y T Q v t C 9 J n F 1 b 3 Q 7 L C Z x d W 9 0 O y D Q l N C w 0 Y L Q s C D R g N C + 0 L b Q t N C 1 0 L 3 Q u N G P J n F 1 b 3 Q 7 L C Z x d W 9 0 O y B F b W F p b C Z x d W 9 0 O y w m c X V v d D s g 0 J T Q s N G C 0 L A g 0 Y D Q t d C z 0 L j R g d G C 0 Y D Q s N G G 0 L j Q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F 9 z X 2 l t c G 9 y d C A o M i k v 0 J j Q t 9 C 8 0 L X Q v d C 1 0 L 3 Q v d G L 0 L k g 0 Y L Q u N C / L n v Q p N C w 0 L z Q u N C 7 0 L j R j y w w f S Z x d W 9 0 O y w m c X V v d D t T Z W N 0 a W 9 u M S 9 j b G l l b n R f c 1 9 p b X B v c n Q g K D I p L 9 C Y 0 L f Q v N C 1 0 L 3 Q t d C 9 0 L 3 R i 9 C 5 I N G C 0 L j Q v y 5 7 I N C Y 0 L z R j y w x f S Z x d W 9 0 O y w m c X V v d D t T Z W N 0 a W 9 u M S 9 j b G l l b n R f c 1 9 p b X B v c n Q g K D I p L 9 C Y 0 L f Q v N C 1 0 L 3 Q t d C 9 0 L 3 R i 9 C 5 I N G C 0 L j Q v y 5 7 I N C e 0 Y L R h 9 C 1 0 Y H R g t C y 0 L 4 s M n 0 m c X V v d D s s J n F 1 b 3 Q 7 U 2 V j d G l v b j E v Y 2 x p Z W 5 0 X 3 N f a W 1 w b 3 J 0 I C g y K S / Q m N C 3 0 L z Q t d C 9 0 L X Q v d C 9 0 Y v Q u S D R g t C 4 0 L 8 u e y D Q n 9 C + 0 L s s M 3 0 m c X V v d D s s J n F 1 b 3 Q 7 U 2 V j d G l v b j E v Y 2 x p Z W 5 0 X 3 N f a W 1 w b 3 J 0 I C g y K S / Q m N C 3 0 L z Q t d C 9 0 L X Q v d C 9 0 Y v Q u S D R g t C 4 0 L 8 u e y D Q o t C 1 0 L v Q t d G E 0 L 7 Q v S w 0 f S Z x d W 9 0 O y w m c X V v d D t T Z W N 0 a W 9 u M S 9 j b G l l b n R f c 1 9 p b X B v c n Q g K D I p L 9 C Y 0 L f Q v N C 1 0 L 3 Q t d C 9 0 L 3 R i 9 C 5 I N G C 0 L j Q v y 5 7 I N C U 0 L D R g t C w I N G A 0 L 7 Q t t C 0 0 L X Q v d C 4 0 Y 8 s N X 0 m c X V v d D s s J n F 1 b 3 Q 7 U 2 V j d G l v b j E v Y 2 x p Z W 5 0 X 3 N f a W 1 w b 3 J 0 I C g y K S / Q m N C 3 0 L z Q t d C 9 0 L X Q v d C 9 0 Y v Q u S D R g t C 4 0 L 8 u e y B F b W F p b C w 2 f S Z x d W 9 0 O y w m c X V v d D t T Z W N 0 a W 9 u M S 9 j b G l l b n R f c 1 9 p b X B v c n Q g K D I p L 9 C Y 0 L f Q v N C 1 0 L 3 Q t d C 9 0 L 3 R i 9 C 5 I N G C 0 L j Q v y 5 7 I N C U 0 L D R g t C w I N G A 0 L X Q s 9 C 4 0 Y H R g t G A 0 L D R h t C 4 0 L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p Z W 5 0 X 3 N f a W 1 w b 3 J 0 I C g y K S / Q m N C 3 0 L z Q t d C 9 0 L X Q v d C 9 0 Y v Q u S D R g t C 4 0 L 8 u e 9 C k 0 L D Q v N C 4 0 L v Q u N G P L D B 9 J n F 1 b 3 Q 7 L C Z x d W 9 0 O 1 N l Y 3 R p b 2 4 x L 2 N s a W V u d F 9 z X 2 l t c G 9 y d C A o M i k v 0 J j Q t 9 C 8 0 L X Q v d C 1 0 L 3 Q v d G L 0 L k g 0 Y L Q u N C / L n s g 0 J j Q v N G P L D F 9 J n F 1 b 3 Q 7 L C Z x d W 9 0 O 1 N l Y 3 R p b 2 4 x L 2 N s a W V u d F 9 z X 2 l t c G 9 y d C A o M i k v 0 J j Q t 9 C 8 0 L X Q v d C 1 0 L 3 Q v d G L 0 L k g 0 Y L Q u N C / L n s g 0 J 7 R g t G H 0 L X R g d G C 0 L L Q v i w y f S Z x d W 9 0 O y w m c X V v d D t T Z W N 0 a W 9 u M S 9 j b G l l b n R f c 1 9 p b X B v c n Q g K D I p L 9 C Y 0 L f Q v N C 1 0 L 3 Q t d C 9 0 L 3 R i 9 C 5 I N G C 0 L j Q v y 5 7 I N C f 0 L 7 Q u y w z f S Z x d W 9 0 O y w m c X V v d D t T Z W N 0 a W 9 u M S 9 j b G l l b n R f c 1 9 p b X B v c n Q g K D I p L 9 C Y 0 L f Q v N C 1 0 L 3 Q t d C 9 0 L 3 R i 9 C 5 I N G C 0 L j Q v y 5 7 I N C i 0 L X Q u 9 C 1 0 Y T Q v t C 9 L D R 9 J n F 1 b 3 Q 7 L C Z x d W 9 0 O 1 N l Y 3 R p b 2 4 x L 2 N s a W V u d F 9 z X 2 l t c G 9 y d C A o M i k v 0 J j Q t 9 C 8 0 L X Q v d C 1 0 L 3 Q v d G L 0 L k g 0 Y L Q u N C / L n s g 0 J T Q s N G C 0 L A g 0 Y D Q v t C 2 0 L T Q t d C 9 0 L j R j y w 1 f S Z x d W 9 0 O y w m c X V v d D t T Z W N 0 a W 9 u M S 9 j b G l l b n R f c 1 9 p b X B v c n Q g K D I p L 9 C Y 0 L f Q v N C 1 0 L 3 Q t d C 9 0 L 3 R i 9 C 5 I N G C 0 L j Q v y 5 7 I E V t Y W l s L D Z 9 J n F 1 b 3 Q 7 L C Z x d W 9 0 O 1 N l Y 3 R p b 2 4 x L 2 N s a W V u d F 9 z X 2 l t c G 9 y d C A o M i k v 0 J j Q t 9 C 8 0 L X Q v d C 1 0 L 3 Q v d G L 0 L k g 0 Y L Q u N C / L n s g 0 J T Q s N G C 0 L A g 0 Y D Q t d C z 0 L j R g d G C 0 Y D Q s N G G 0 L j Q u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X 3 N f a W 1 w b 3 J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F 9 z X 2 l t c G 9 y d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f c 1 9 p b X B v c n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K F X D K s V F I t L f g P F c m H M A A A A A A A g A A A A A A E G Y A A A A B A A A g A A A A c 2 u T 3 5 N s 9 8 A E v n N E M U j s f B s M g d z O P 3 E 9 f K s W S A + q K 8 c A A A A A D o A A A A A C A A A g A A A A m q X 6 Q s A t J v d 5 R h Y + K C x C k K B a S n 4 F d V R F A y L g C R X I h s 9 Q A A A A m E A Q m s l y I n l j L Z 9 j X s r + c R R d O z A T F 0 6 / D j D i J L N F b 6 j x q V d A Z n 0 G 2 N + a / 1 L d N d 0 c X C 8 A O x 0 T O h E E g D e 5 i q U R l G V G X 3 S k 6 C 0 u F M q U R x S U Z 0 N A A A A A 9 3 0 b x P E 4 t D G 0 x h v 4 t 0 9 v 8 g X 4 7 7 p u y i 9 Z D j n 3 A b s t O n k S r m 8 S O A u 5 j v b R S q G 8 9 C 3 4 h 8 Q j L O h J d 6 A o t 2 w Q F z O K C Q = = < / D a t a M a s h u p > 
</file>

<file path=customXml/itemProps1.xml><?xml version="1.0" encoding="utf-8"?>
<ds:datastoreItem xmlns:ds="http://schemas.openxmlformats.org/officeDocument/2006/customXml" ds:itemID="{323EC505-0035-4121-9B0F-2B135D3E17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GOOD</vt:lpstr>
      <vt:lpstr>Client</vt:lpstr>
      <vt:lpstr>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voron</dc:creator>
  <cp:lastModifiedBy>voron</cp:lastModifiedBy>
  <dcterms:created xsi:type="dcterms:W3CDTF">2023-09-07T12:54:14Z</dcterms:created>
  <dcterms:modified xsi:type="dcterms:W3CDTF">2023-09-29T13:14:18Z</dcterms:modified>
</cp:coreProperties>
</file>