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00" windowHeight="11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<sst xmlns="http://schemas.openxmlformats.org/spreadsheetml/2006/main" count="25" uniqueCount="25">
  <si>
    <t>2019年5月绩效考评表</t>
  </si>
  <si>
    <t>部门：技术部产品研发室                  姓名：柯丽红               组长：傅小峰</t>
  </si>
  <si>
    <t>参与项目</t>
  </si>
  <si>
    <t>权重</t>
  </si>
  <si>
    <t>目标描述</t>
  </si>
  <si>
    <t>自评分</t>
  </si>
  <si>
    <r>
      <rPr>
        <sz val="12"/>
        <color theme="1"/>
        <rFont val="微软雅黑"/>
        <charset val="134"/>
      </rPr>
      <t xml:space="preserve">自评依据
</t>
    </r>
    <r>
      <rPr>
        <sz val="10"/>
        <color theme="1"/>
        <rFont val="微软雅黑"/>
        <charset val="134"/>
      </rPr>
      <t>（描述完成了什么，并分析评价）</t>
    </r>
  </si>
  <si>
    <t>组长评分</t>
  </si>
  <si>
    <t>组长评语</t>
  </si>
  <si>
    <t>总监评分</t>
  </si>
  <si>
    <t>总监评语</t>
  </si>
  <si>
    <t>莆田分站首页</t>
  </si>
  <si>
    <t xml:space="preserve">1、莆田分站首页。
2、重构分站首页以适配手机设备。
3、完成图表的样式修改。
4、完成前后端交互功能模拟，可以对接接口。
5、完成页面色彩搭配，完成所有数据的模拟调用。
6、完成图表数据模拟动态渲染。
7、根据许总要求，重新排版页面。
8、解决使用框架带来的bug.
9、美化页面布局。
***额外计划***
10、学习vue-cli。
11、学习git。
12、学习layui。
13、学习echarts。
</t>
  </si>
  <si>
    <t>1、第一次接触echarts和layui，layui的布局已经上手，但echarts参数太多，但是最后大部分效果已经完成。
2、完成所有模拟数据调用，等接口。
3、两次重构页面为了适应移动端。
4、完成图表色彩搭配，美化页面布局。
5、用swiper插件时，适应屏幕大小显示不同数量的图片。
6、地图的动画效果。（贝塞尔曲线有点难度）最后取小峰原有的放射状地图效果demo.
7、增加了手机端返回地图的按钮.提升用户体验
8、vue-cli学习进度 20%;
9、git学习进度50%；
10、layui学习进度20%；
11、echarts学习进度&lt;10%；（参数太多了！需要的时候再去查看文档）</t>
  </si>
  <si>
    <t>文件整理工作</t>
  </si>
  <si>
    <t>1、会议纪要记录/整理.
2、小组周报汇总</t>
  </si>
  <si>
    <t>1、会议纪要记录/整理.（一共完成五份会议纪要,其中有一些很细节的疏漏, 今后一定注意.）
2、小组周报汇总(缺小组成员登记)</t>
  </si>
  <si>
    <t>合计</t>
  </si>
  <si>
    <t>自评合计</t>
  </si>
  <si>
    <t>上级评分合计</t>
  </si>
  <si>
    <t>最后得分和评级</t>
  </si>
  <si>
    <t>说明</t>
  </si>
  <si>
    <t>1. 自评只需填写蓝色区域：请根据当月工作进行逐项自评；
2. 完成步骤1以后，自行发给组长，由组长完成黄色区域的评价，以组员评分20%组长30%总监评分50%形成最终评价等级。</t>
  </si>
  <si>
    <t>评分规则</t>
  </si>
  <si>
    <t xml:space="preserve">各项目标采取百分制，满分为100分。
90-100分：工作如期/提前完成/超出目标，结果卓越，形成表率/优秀案例：A；
80-89分：工作如期/提前完成/超出目标，结果良好：B；
70-79分：工作如期完成/实现目标，结果达标：C；
60-69分：工作完成，有一定延误，结果一般：C-；
60分以下：工作未完成/偏离目标，延误较多，结果较差：D。 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</si>
</sst>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24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color theme="1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0" fillId="2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9" borderId="6" applyNumberFormat="0" applyAlignment="0" applyProtection="0">
      <alignment vertical="center"/>
    </xf>
    <xf numFmtId="0" fontId="22" fillId="9" borderId="12" applyNumberFormat="0" applyAlignment="0" applyProtection="0">
      <alignment vertical="center"/>
    </xf>
    <xf numFmtId="0" fontId="21" fillId="30" borderId="13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 applyProtection="1">
      <alignment vertical="center" wrapText="1"/>
      <protection locked="0"/>
    </xf>
    <xf numFmtId="0" fontId="2" fillId="0" borderId="0" xfId="0" applyFont="1" applyFill="1" applyAlignment="1" applyProtection="1">
      <alignment vertical="center" wrapText="1"/>
      <protection locked="0"/>
    </xf>
    <xf numFmtId="0" fontId="2" fillId="0" borderId="0" xfId="0" applyFont="1" applyFill="1" applyAlignment="1" applyProtection="1">
      <alignment horizontal="center" vertical="center" wrapText="1"/>
      <protection locked="0"/>
    </xf>
    <xf numFmtId="0" fontId="2" fillId="0" borderId="0" xfId="0" applyFont="1" applyAlignment="1">
      <alignment vertical="center" wrapText="1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 applyProtection="1">
      <alignment horizontal="center" vertical="center" wrapText="1"/>
      <protection locked="0"/>
    </xf>
    <xf numFmtId="0" fontId="2" fillId="4" borderId="3" xfId="0" applyFont="1" applyFill="1" applyBorder="1" applyAlignment="1">
      <alignment vertical="center" wrapText="1"/>
    </xf>
    <xf numFmtId="9" fontId="2" fillId="4" borderId="3" xfId="11" applyNumberFormat="1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9" fontId="2" fillId="0" borderId="3" xfId="11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left" vertical="center" wrapText="1"/>
    </xf>
    <xf numFmtId="49" fontId="2" fillId="0" borderId="3" xfId="0" applyNumberFormat="1" applyFont="1" applyBorder="1" applyAlignment="1">
      <alignment horizontal="left" vertical="center" wrapText="1"/>
    </xf>
    <xf numFmtId="0" fontId="1" fillId="0" borderId="5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E4" sqref="E4"/>
    </sheetView>
  </sheetViews>
  <sheetFormatPr defaultColWidth="9" defaultRowHeight="17.25" outlineLevelRow="7"/>
  <cols>
    <col min="1" max="1" width="12.625" style="4" customWidth="1"/>
    <col min="2" max="2" width="7.25" style="4" customWidth="1"/>
    <col min="3" max="3" width="33.5" style="4" customWidth="1"/>
    <col min="4" max="4" width="9.625" style="4"/>
    <col min="5" max="5" width="36.5" style="4" customWidth="1"/>
    <col min="6" max="6" width="9" style="4"/>
    <col min="7" max="7" width="16.125" style="4" customWidth="1"/>
    <col min="8" max="8" width="9.75" style="4"/>
    <col min="9" max="9" width="10.75" style="4" customWidth="1"/>
    <col min="10" max="16384" width="9" style="4"/>
  </cols>
  <sheetData>
    <row r="1" s="1" customFormat="1" ht="53" customHeight="1" spans="1:9">
      <c r="A1" s="5" t="s">
        <v>0</v>
      </c>
      <c r="B1" s="6"/>
      <c r="C1" s="6"/>
      <c r="D1" s="6"/>
      <c r="E1" s="6"/>
      <c r="F1" s="6"/>
      <c r="G1" s="6"/>
      <c r="H1" s="6"/>
      <c r="I1" s="21"/>
    </row>
    <row r="2" s="2" customFormat="1" ht="21.75" customHeight="1" spans="1:9">
      <c r="A2" s="7" t="s">
        <v>1</v>
      </c>
      <c r="B2" s="8"/>
      <c r="C2" s="8"/>
      <c r="D2" s="8"/>
      <c r="E2" s="8"/>
      <c r="F2" s="8"/>
      <c r="G2" s="8"/>
      <c r="H2" s="8"/>
      <c r="I2" s="22"/>
    </row>
    <row r="3" s="3" customFormat="1" ht="42" customHeight="1" spans="1:9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</row>
    <row r="4" ht="408" customHeight="1" spans="1:9">
      <c r="A4" s="10" t="s">
        <v>11</v>
      </c>
      <c r="B4" s="11">
        <v>0.95</v>
      </c>
      <c r="C4" s="10" t="s">
        <v>12</v>
      </c>
      <c r="D4" s="12">
        <v>95</v>
      </c>
      <c r="E4" s="10" t="s">
        <v>13</v>
      </c>
      <c r="F4" s="13"/>
      <c r="G4" s="14"/>
      <c r="H4" s="15"/>
      <c r="I4" s="15"/>
    </row>
    <row r="5" ht="79" customHeight="1" spans="1:9">
      <c r="A5" s="10" t="s">
        <v>14</v>
      </c>
      <c r="B5" s="11">
        <v>0.05</v>
      </c>
      <c r="C5" s="10" t="s">
        <v>15</v>
      </c>
      <c r="D5" s="12">
        <v>95</v>
      </c>
      <c r="E5" s="10" t="s">
        <v>16</v>
      </c>
      <c r="F5" s="13"/>
      <c r="G5" s="14"/>
      <c r="H5" s="15"/>
      <c r="I5" s="15"/>
    </row>
    <row r="6" spans="1:9">
      <c r="A6" s="16" t="s">
        <v>17</v>
      </c>
      <c r="B6" s="17">
        <f>SUM(B4:B5)</f>
        <v>1</v>
      </c>
      <c r="C6" s="16" t="s">
        <v>18</v>
      </c>
      <c r="D6" s="16">
        <f>SUMPRODUCT((B4:B5)*(D4:D5))</f>
        <v>95</v>
      </c>
      <c r="E6" s="16" t="s">
        <v>19</v>
      </c>
      <c r="F6" s="16">
        <f>SUMPRODUCT((B4:B4)*(F4:F4))</f>
        <v>0</v>
      </c>
      <c r="G6" s="16" t="s">
        <v>20</v>
      </c>
      <c r="H6" s="16">
        <f>SUM(D6*0.2+F6*0.3+H4*0.5)</f>
        <v>19</v>
      </c>
      <c r="I6" s="18"/>
    </row>
    <row r="7" ht="55" customHeight="1" spans="1:9">
      <c r="A7" s="18" t="s">
        <v>21</v>
      </c>
      <c r="B7" s="19" t="s">
        <v>22</v>
      </c>
      <c r="C7" s="19"/>
      <c r="D7" s="19"/>
      <c r="E7" s="19"/>
      <c r="F7" s="19"/>
      <c r="G7" s="19"/>
      <c r="H7" s="19"/>
      <c r="I7" s="19"/>
    </row>
    <row r="8" ht="84" customHeight="1" spans="1:9">
      <c r="A8" s="18" t="s">
        <v>23</v>
      </c>
      <c r="B8" s="20" t="s">
        <v>24</v>
      </c>
      <c r="C8" s="20"/>
      <c r="D8" s="20"/>
      <c r="E8" s="20"/>
      <c r="F8" s="20"/>
      <c r="G8" s="20"/>
      <c r="H8" s="20"/>
      <c r="I8" s="20"/>
    </row>
  </sheetData>
  <mergeCells count="4">
    <mergeCell ref="A1:I1"/>
    <mergeCell ref="A2:I2"/>
    <mergeCell ref="B7:I7"/>
    <mergeCell ref="B8:I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clp</dc:creator>
  <cp:lastModifiedBy>渐渐的</cp:lastModifiedBy>
  <dcterms:created xsi:type="dcterms:W3CDTF">2019-01-09T08:34:00Z</dcterms:created>
  <dcterms:modified xsi:type="dcterms:W3CDTF">2019-07-03T01:25:35Z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2052-11.1.0.8812</vt:lpwstr>
  </property>
  <property fmtid="{D5CDD505-2E9C-101B-9397-08002B2CF9AE}" pid="3" name="KSORubyTemplateID" linkTarget="0">
    <vt:lpwstr>20</vt:lpwstr>
  </property>
</Properties>
</file>