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J:\lianzhong\dailywork\绩效\"/>
    </mc:Choice>
  </mc:AlternateContent>
  <xr:revisionPtr revIDLastSave="0" documentId="13_ncr:1_{80E11D24-835D-4DB8-88B6-75F78C22F69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" i="1" l="1"/>
  <c r="F9" i="1"/>
  <c r="D9" i="1"/>
  <c r="B9" i="1"/>
</calcChain>
</file>

<file path=xl/sharedStrings.xml><?xml version="1.0" encoding="utf-8"?>
<sst xmlns="http://schemas.openxmlformats.org/spreadsheetml/2006/main" count="34" uniqueCount="34">
  <si>
    <t>部门：技术部产品研发室                  姓名：柯丽红               组长：傅小峰</t>
  </si>
  <si>
    <t>参与项目</t>
  </si>
  <si>
    <t>权重</t>
  </si>
  <si>
    <t>目标描述</t>
  </si>
  <si>
    <t>自评分</t>
  </si>
  <si>
    <r>
      <rPr>
        <sz val="12"/>
        <color theme="1"/>
        <rFont val="微软雅黑"/>
        <family val="2"/>
        <charset val="134"/>
      </rPr>
      <t xml:space="preserve">自评依据
</t>
    </r>
    <r>
      <rPr>
        <sz val="10"/>
        <color theme="1"/>
        <rFont val="微软雅黑"/>
        <family val="2"/>
        <charset val="134"/>
      </rPr>
      <t>（描述完成了什么，并分析评价）</t>
    </r>
  </si>
  <si>
    <t>组长评分</t>
  </si>
  <si>
    <t>组长评语</t>
  </si>
  <si>
    <t>总监评分</t>
  </si>
  <si>
    <t>总监评语</t>
  </si>
  <si>
    <t>合计</t>
  </si>
  <si>
    <t>自评合计</t>
  </si>
  <si>
    <t>上级评分合计</t>
  </si>
  <si>
    <t>最后得分和评级</t>
  </si>
  <si>
    <t>说明</t>
  </si>
  <si>
    <t>、</t>
  </si>
  <si>
    <t>评分规则</t>
  </si>
  <si>
    <t xml:space="preserve">各项目标采取百分制，满分为100分。
90-100分：工作如期/提前完成/超出目标，结果卓越，形成表率/优秀案例：A；
80-89分：工作如期/提前完成/超出目标，结果良好：B；
70-79分：工作如期完成/实现目标，结果达标：C；
60-69分：工作完成，有一定延误，结果一般：C-；
60分以下：工作未完成/偏离目标，延误较多，结果较差：D。 
</t>
  </si>
  <si>
    <t>健康商城</t>
    <phoneticPr fontId="6" type="noConversion"/>
  </si>
  <si>
    <t xml:space="preserve">1、管理后台页面
2、注册慧民微信公众号用于测试
</t>
    <phoneticPr fontId="6" type="noConversion"/>
  </si>
  <si>
    <r>
      <t xml:space="preserve">1、完成后台管理页面的分账模块两个页面、体检模块三个页面
</t>
    </r>
    <r>
      <rPr>
        <sz val="12"/>
        <color theme="1"/>
        <rFont val="微软雅黑"/>
        <family val="2"/>
        <charset val="134"/>
      </rPr>
      <t>2、注册慧民微信公众号，由于财务交接问题导致任务搁置。</t>
    </r>
    <r>
      <rPr>
        <sz val="12"/>
        <color theme="1"/>
        <rFont val="微软雅黑"/>
        <family val="2"/>
        <charset val="134"/>
      </rPr>
      <t xml:space="preserve">
</t>
    </r>
    <phoneticPr fontId="6" type="noConversion"/>
  </si>
  <si>
    <t>影像浏览器</t>
    <phoneticPr fontId="6" type="noConversion"/>
  </si>
  <si>
    <t xml:space="preserve">1、OHIF浏览器添加跳转3d页面
</t>
    <phoneticPr fontId="6" type="noConversion"/>
  </si>
  <si>
    <t>1、对代码进行分析，学习meteor、node.js，完成按钮添加，正在实现3d页面跳转功能。</t>
    <phoneticPr fontId="6" type="noConversion"/>
  </si>
  <si>
    <t>健康宝</t>
    <phoneticPr fontId="6" type="noConversion"/>
  </si>
  <si>
    <t xml:space="preserve">
1、健康宝页面</t>
    <phoneticPr fontId="6" type="noConversion"/>
  </si>
  <si>
    <t xml:space="preserve">1、用vue构建页面，利用扶俊冰搭好的框架进行开发。完成院内导航模块，巩固vue知识
</t>
    <phoneticPr fontId="6" type="noConversion"/>
  </si>
  <si>
    <t>git仓库部署</t>
    <phoneticPr fontId="6" type="noConversion"/>
  </si>
  <si>
    <t>1、研究git仓库部署，进行权限管理设置</t>
    <phoneticPr fontId="6" type="noConversion"/>
  </si>
  <si>
    <t>1、研究公司内部git仓库部署测试。</t>
    <phoneticPr fontId="6" type="noConversion"/>
  </si>
  <si>
    <t>文书整理</t>
    <phoneticPr fontId="6" type="noConversion"/>
  </si>
  <si>
    <t xml:space="preserve">1、完成会议纪要
2、制作部门ppt评选奖状。
</t>
    <phoneticPr fontId="6" type="noConversion"/>
  </si>
  <si>
    <t xml:space="preserve">1、每周会议纪要一共四份会议纪要。
</t>
    <phoneticPr fontId="6" type="noConversion"/>
  </si>
  <si>
    <t>2019年7月绩效考评表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</si>
</sst>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 wrapText="1"/>
      <protection locked="0"/>
    </xf>
    <xf numFmtId="0" fontId="2" fillId="0" borderId="0" xfId="0" applyFont="1" applyFill="1" applyAlignment="1" applyProtection="1">
      <alignment vertic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 wrapText="1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9" fontId="2" fillId="0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9" fontId="2" fillId="4" borderId="3" xfId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C8" sqref="C8"/>
    </sheetView>
  </sheetViews>
  <sheetFormatPr defaultColWidth="9" defaultRowHeight="17.399999999999999" x14ac:dyDescent="0.25"/>
  <cols>
    <col min="1" max="1" width="12.6640625" style="4" customWidth="1"/>
    <col min="2" max="2" width="7.21875" style="4" customWidth="1"/>
    <col min="3" max="3" width="33.44140625" style="4" customWidth="1"/>
    <col min="4" max="4" width="9.6640625" style="4"/>
    <col min="5" max="5" width="36.44140625" style="4" customWidth="1"/>
    <col min="6" max="6" width="9" style="4"/>
    <col min="7" max="7" width="16.109375" style="4" customWidth="1"/>
    <col min="8" max="8" width="9.77734375" style="4"/>
    <col min="9" max="9" width="10.77734375" style="4" customWidth="1"/>
    <col min="10" max="16384" width="9" style="4"/>
  </cols>
  <sheetData>
    <row r="1" spans="1:9" s="1" customFormat="1" ht="52.95" customHeight="1" x14ac:dyDescent="0.25">
      <c r="A1" s="13" t="s">
        <v>33</v>
      </c>
      <c r="B1" s="14"/>
      <c r="C1" s="14"/>
      <c r="D1" s="14"/>
      <c r="E1" s="14"/>
      <c r="F1" s="14"/>
      <c r="G1" s="14"/>
      <c r="H1" s="14"/>
      <c r="I1" s="15"/>
    </row>
    <row r="2" spans="1:9" s="2" customFormat="1" ht="21.7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8"/>
    </row>
    <row r="3" spans="1:9" s="3" customFormat="1" ht="42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ht="96" customHeight="1" x14ac:dyDescent="0.25">
      <c r="A4" s="6" t="s">
        <v>18</v>
      </c>
      <c r="B4" s="23">
        <v>0.3</v>
      </c>
      <c r="C4" s="6" t="s">
        <v>19</v>
      </c>
      <c r="D4" s="7">
        <v>100</v>
      </c>
      <c r="E4" s="6" t="s">
        <v>20</v>
      </c>
      <c r="F4" s="8">
        <v>90</v>
      </c>
      <c r="G4" s="9"/>
      <c r="H4" s="21"/>
      <c r="I4" s="21"/>
    </row>
    <row r="5" spans="1:9" ht="96" customHeight="1" x14ac:dyDescent="0.25">
      <c r="A5" s="6" t="s">
        <v>21</v>
      </c>
      <c r="B5" s="23">
        <v>0.3</v>
      </c>
      <c r="C5" s="6" t="s">
        <v>22</v>
      </c>
      <c r="D5" s="7">
        <v>85</v>
      </c>
      <c r="E5" s="6" t="s">
        <v>23</v>
      </c>
      <c r="F5" s="8">
        <v>90</v>
      </c>
      <c r="G5" s="9"/>
      <c r="H5" s="22"/>
      <c r="I5" s="22"/>
    </row>
    <row r="6" spans="1:9" ht="96" customHeight="1" x14ac:dyDescent="0.25">
      <c r="A6" s="6" t="s">
        <v>24</v>
      </c>
      <c r="B6" s="23">
        <v>0.1</v>
      </c>
      <c r="C6" s="6" t="s">
        <v>25</v>
      </c>
      <c r="D6" s="7">
        <v>90</v>
      </c>
      <c r="E6" s="6" t="s">
        <v>26</v>
      </c>
      <c r="F6" s="8">
        <v>90</v>
      </c>
      <c r="G6" s="9"/>
      <c r="H6" s="22"/>
      <c r="I6" s="22"/>
    </row>
    <row r="7" spans="1:9" ht="96" customHeight="1" x14ac:dyDescent="0.25">
      <c r="A7" s="6" t="s">
        <v>27</v>
      </c>
      <c r="B7" s="23">
        <v>0.2</v>
      </c>
      <c r="C7" s="6" t="s">
        <v>28</v>
      </c>
      <c r="D7" s="7">
        <v>90</v>
      </c>
      <c r="E7" s="6" t="s">
        <v>29</v>
      </c>
      <c r="F7" s="8">
        <v>90</v>
      </c>
      <c r="G7" s="9"/>
      <c r="H7" s="22"/>
      <c r="I7" s="22"/>
    </row>
    <row r="8" spans="1:9" ht="96" customHeight="1" x14ac:dyDescent="0.25">
      <c r="A8" s="6" t="s">
        <v>30</v>
      </c>
      <c r="B8" s="23">
        <v>0.1</v>
      </c>
      <c r="C8" s="6" t="s">
        <v>31</v>
      </c>
      <c r="D8" s="7">
        <v>100</v>
      </c>
      <c r="E8" s="6" t="s">
        <v>32</v>
      </c>
      <c r="F8" s="8">
        <v>90</v>
      </c>
      <c r="G8" s="9"/>
      <c r="H8" s="22"/>
      <c r="I8" s="22"/>
    </row>
    <row r="9" spans="1:9" ht="34.799999999999997" x14ac:dyDescent="0.25">
      <c r="A9" s="10" t="s">
        <v>10</v>
      </c>
      <c r="B9" s="11">
        <f>SUM(B4:B8)</f>
        <v>0.99999999999999989</v>
      </c>
      <c r="C9" s="10" t="s">
        <v>11</v>
      </c>
      <c r="D9" s="10">
        <f>SUMPRODUCT((B4:B8)*(D4:D8))</f>
        <v>92.5</v>
      </c>
      <c r="E9" s="10" t="s">
        <v>12</v>
      </c>
      <c r="F9" s="10">
        <f>F4*B4+F5*B5+F6*B6+F7*B7+F8*B8</f>
        <v>90</v>
      </c>
      <c r="G9" s="10" t="s">
        <v>13</v>
      </c>
      <c r="H9" s="10">
        <f>H4*0.5+F9*0.3+D9*0.2</f>
        <v>45.5</v>
      </c>
      <c r="I9" s="12"/>
    </row>
    <row r="10" spans="1:9" ht="55.05" customHeight="1" x14ac:dyDescent="0.25">
      <c r="A10" s="12" t="s">
        <v>14</v>
      </c>
      <c r="B10" s="19" t="s">
        <v>15</v>
      </c>
      <c r="C10" s="19"/>
      <c r="D10" s="19"/>
      <c r="E10" s="19"/>
      <c r="F10" s="19"/>
      <c r="G10" s="19"/>
      <c r="H10" s="19"/>
      <c r="I10" s="19"/>
    </row>
    <row r="11" spans="1:9" ht="84" customHeight="1" x14ac:dyDescent="0.25">
      <c r="A11" s="12" t="s">
        <v>16</v>
      </c>
      <c r="B11" s="20" t="s">
        <v>17</v>
      </c>
      <c r="C11" s="20"/>
      <c r="D11" s="20"/>
      <c r="E11" s="20"/>
      <c r="F11" s="20"/>
      <c r="G11" s="20"/>
      <c r="H11" s="20"/>
      <c r="I11" s="20"/>
    </row>
  </sheetData>
  <mergeCells count="6">
    <mergeCell ref="A1:I1"/>
    <mergeCell ref="A2:I2"/>
    <mergeCell ref="B10:I10"/>
    <mergeCell ref="B11:I11"/>
    <mergeCell ref="H4:H8"/>
    <mergeCell ref="I4:I8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clp</dc:creator>
  <cp:lastModifiedBy>Administrator</cp:lastModifiedBy>
  <dcterms:created xsi:type="dcterms:W3CDTF">2019-01-09T08:34:00Z</dcterms:created>
  <dcterms:modified xsi:type="dcterms:W3CDTF">2019-08-11T03:57:54Z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  <property fmtid="{D5CDD505-2E9C-101B-9397-08002B2CF9AE}" pid="3" name="KSORubyTemplateID" linkTarget="0">
    <vt:lpwstr>20</vt:lpwstr>
  </property>
</Properties>
</file>