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0E8E2EB-5D10-46D3-A3D2-37B2016858E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1" i="1" l="1"/>
  <c r="H12" i="1"/>
  <c r="H10" i="1"/>
  <c r="H9" i="1"/>
  <c r="H8" i="1"/>
  <c r="H7" i="1"/>
  <c r="H6" i="1"/>
  <c r="H5" i="1"/>
  <c r="H4" i="1"/>
  <c r="H3" i="1"/>
  <c r="H2" i="1"/>
  <c r="K2" i="1" l="1"/>
</calcChain>
</file>

<file path=xl/sharedStrings.xml><?xml version="1.0" encoding="utf-8"?>
<sst xmlns="http://schemas.openxmlformats.org/spreadsheetml/2006/main" count="64" uniqueCount="63">
  <si>
    <t>Description</t>
  </si>
  <si>
    <t>Part #</t>
  </si>
  <si>
    <t>Digikey #</t>
  </si>
  <si>
    <t>Digikey Link</t>
  </si>
  <si>
    <t>Price</t>
  </si>
  <si>
    <t># Owned</t>
  </si>
  <si>
    <t>Quantity</t>
  </si>
  <si>
    <t>Total</t>
  </si>
  <si>
    <t>https://www.digikey.ca/product-detail/en/micro-commercial-co/2N3904-AP/2N3904-APCT-ND/950591</t>
  </si>
  <si>
    <t>2N3904-APCT-ND</t>
  </si>
  <si>
    <t>Notes:</t>
  </si>
  <si>
    <t>TOTAL</t>
  </si>
  <si>
    <t>D Flip-Flip</t>
  </si>
  <si>
    <t>296-1587-5-ND</t>
  </si>
  <si>
    <t>SN74HC273N</t>
  </si>
  <si>
    <t>https://www.digikey.ca/product-detail/en/texas-instruments/SN74HC273N/296-1587-5-ND/277233</t>
  </si>
  <si>
    <t>8-Bit Transiever</t>
  </si>
  <si>
    <t>SN74HC245N</t>
  </si>
  <si>
    <t>296-1584-5-ND</t>
  </si>
  <si>
    <t>https://www.digikey.ca/product-detail/en/texas-instruments/SN74HC245N/296-1584-5-ND/277230</t>
  </si>
  <si>
    <t>800-2603-5-ND</t>
  </si>
  <si>
    <t>https://www.digikey.ca/product-detail/en/idt-integrated-device-technology-inc/6116SA15TPG/800-2603-5-ND/2008361</t>
  </si>
  <si>
    <t>SRAM (2K x 8)</t>
  </si>
  <si>
    <t>6116SA15TPG</t>
  </si>
  <si>
    <t>296-33681-5-ND</t>
  </si>
  <si>
    <t>SIPO Shift Register with Output Reg</t>
  </si>
  <si>
    <t>SN74AHC594N</t>
  </si>
  <si>
    <t>https://www.digikey.ca/products/en/integrated-circuits-ics/logic-shift-registers/712?k=SN74AHC594&amp;k=&amp;pkeyword=SN74AHC594&amp;pv69=80&amp;sf=0&amp;quantity=&amp;ColumnSort=0&amp;page=1&amp;stock=1&amp;pageSize=25</t>
  </si>
  <si>
    <t>3-Bit Counter</t>
  </si>
  <si>
    <t>296-1599-5-ND</t>
  </si>
  <si>
    <t>https://www.digikey.ca/products/en/integrated-circuits-ics/logic-counters-dividers/731?k=sn74hc590a&amp;k=&amp;pkeyword=sn74hc590a&amp;pv69=80&amp;sf=0&amp;quantity=&amp;ColumnSort=0&amp;page=1&amp;stock=1&amp;pageSize=25</t>
  </si>
  <si>
    <t>SN74HC590AN</t>
  </si>
  <si>
    <t>8-1 MUX</t>
  </si>
  <si>
    <t>SN74HC151N</t>
  </si>
  <si>
    <t>296-8236-5-ND</t>
  </si>
  <si>
    <t>https://www.digikey.ca/product-detail/en/texas-instruments/SN74HC151N/296-8236-5-ND/376974</t>
  </si>
  <si>
    <t xml:space="preserve">NPN </t>
  </si>
  <si>
    <t>2N3904-AP</t>
  </si>
  <si>
    <t>8 - 3 Priority Encoder</t>
  </si>
  <si>
    <t>SN74HC148N</t>
  </si>
  <si>
    <t>296-8233-5-ND</t>
  </si>
  <si>
    <t>https://www.digikey.ca/product-detail/en/texas-instruments/SN74HC148N/296-8233-5-ND/376979</t>
  </si>
  <si>
    <t>Need to Change from SN54LS348N</t>
  </si>
  <si>
    <t>NAND 2 Input (4-Pack)</t>
  </si>
  <si>
    <t>SN74LS00N</t>
  </si>
  <si>
    <t>296-1626-5-ND</t>
  </si>
  <si>
    <t>https://www.digikey.ca/product-detail/en/texas-instruments/SN74LS00N/296-1626-5-ND/277272</t>
  </si>
  <si>
    <t>Same Chip as in 210 Lab</t>
  </si>
  <si>
    <t>SN74HC20N</t>
  </si>
  <si>
    <t>NAND 4 Input (2-Pack)</t>
  </si>
  <si>
    <t>https://www.digikey.ca/product-detail/en/texas-instruments/SN74HC20N/296-12892-5-ND/476048</t>
  </si>
  <si>
    <t>SN74HC10N</t>
  </si>
  <si>
    <t>296-8214-5-ND</t>
  </si>
  <si>
    <t>https://www.digikey.ca/product-detail/en/texas-instruments/SN74HC10N/296-8214-5-ND/376902</t>
  </si>
  <si>
    <t>NAND 3 Input (3-Pack)</t>
  </si>
  <si>
    <t>RED LED</t>
  </si>
  <si>
    <t>C503B-RAN-CZ0C0AA2</t>
  </si>
  <si>
    <t>C503B-RAN-CZ0C0AA2CT-ND</t>
  </si>
  <si>
    <t>https://www.digikey.ca/product-detail/en/cree-inc/C503B-RAN-CZ0C0AA2/C503B-RAN-CZ0C0AA2CT-ND/6561767</t>
  </si>
  <si>
    <t>560ohm Resistor</t>
  </si>
  <si>
    <t>CF14JT560RCT-ND</t>
  </si>
  <si>
    <t>CF14JT560R</t>
  </si>
  <si>
    <t>https://www.digikey.ca/product-detail/en/stackpole-electronics-inc/CF14JT560R/CF14JT560RCT-ND/1830344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</si>
</sst>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120" zoomScaleNormal="120" workbookViewId="0">
      <selection activeCell="G21" sqref="G21"/>
    </sheetView>
  </sheetViews>
  <sheetFormatPr defaultRowHeight="14.4" x14ac:dyDescent="0.3"/>
  <cols>
    <col min="1" max="1" width="32" customWidth="1"/>
    <col min="2" max="2" width="22.5546875" customWidth="1"/>
    <col min="3" max="3" width="25.5546875" customWidth="1"/>
    <col min="4" max="4" width="17.88671875" customWidth="1"/>
    <col min="5" max="5" width="8.6640625" customWidth="1"/>
    <col min="6" max="6" width="12.109375" customWidth="1"/>
    <col min="7" max="7" width="13.5546875" customWidth="1"/>
    <col min="8" max="8" width="10" customWidth="1"/>
    <col min="9" max="9" width="56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10</v>
      </c>
      <c r="K1" s="1" t="s">
        <v>11</v>
      </c>
    </row>
    <row r="2" spans="1:11" x14ac:dyDescent="0.3">
      <c r="A2" t="s">
        <v>12</v>
      </c>
      <c r="B2" t="s">
        <v>14</v>
      </c>
      <c r="C2" t="s">
        <v>13</v>
      </c>
      <c r="D2" t="s">
        <v>15</v>
      </c>
      <c r="E2">
        <v>0.81</v>
      </c>
      <c r="F2">
        <v>8</v>
      </c>
      <c r="G2">
        <v>8</v>
      </c>
      <c r="H2">
        <f t="shared" ref="H2:H14" si="0">(F2-G2) *E2</f>
        <v>0</v>
      </c>
      <c r="K2">
        <f>SUM(H:H)</f>
        <v>51.77</v>
      </c>
    </row>
    <row r="3" spans="1:11" x14ac:dyDescent="0.3">
      <c r="A3" t="s">
        <v>16</v>
      </c>
      <c r="B3" t="s">
        <v>17</v>
      </c>
      <c r="C3" t="s">
        <v>18</v>
      </c>
      <c r="D3" t="s">
        <v>19</v>
      </c>
      <c r="E3">
        <v>0.78</v>
      </c>
      <c r="F3">
        <v>12</v>
      </c>
      <c r="G3">
        <v>0</v>
      </c>
      <c r="H3">
        <f t="shared" si="0"/>
        <v>9.36</v>
      </c>
    </row>
    <row r="4" spans="1:11" x14ac:dyDescent="0.3">
      <c r="A4" t="s">
        <v>22</v>
      </c>
      <c r="B4" t="s">
        <v>23</v>
      </c>
      <c r="C4" t="s">
        <v>20</v>
      </c>
      <c r="D4" t="s">
        <v>21</v>
      </c>
      <c r="E4">
        <v>6.76</v>
      </c>
      <c r="F4">
        <v>1</v>
      </c>
      <c r="G4">
        <v>0</v>
      </c>
      <c r="H4">
        <f t="shared" si="0"/>
        <v>6.76</v>
      </c>
    </row>
    <row r="5" spans="1:11" x14ac:dyDescent="0.3">
      <c r="A5" t="s">
        <v>25</v>
      </c>
      <c r="B5" t="s">
        <v>26</v>
      </c>
      <c r="C5" t="s">
        <v>24</v>
      </c>
      <c r="D5" t="s">
        <v>27</v>
      </c>
      <c r="E5">
        <v>0.92</v>
      </c>
      <c r="F5">
        <v>2</v>
      </c>
      <c r="G5">
        <v>0</v>
      </c>
      <c r="H5">
        <f t="shared" si="0"/>
        <v>1.84</v>
      </c>
    </row>
    <row r="6" spans="1:11" x14ac:dyDescent="0.3">
      <c r="A6" t="s">
        <v>28</v>
      </c>
      <c r="B6" t="s">
        <v>31</v>
      </c>
      <c r="C6" t="s">
        <v>29</v>
      </c>
      <c r="D6" t="s">
        <v>30</v>
      </c>
      <c r="E6">
        <v>0.97</v>
      </c>
      <c r="F6">
        <v>6</v>
      </c>
      <c r="G6">
        <v>0</v>
      </c>
      <c r="H6">
        <f t="shared" si="0"/>
        <v>5.82</v>
      </c>
    </row>
    <row r="7" spans="1:11" x14ac:dyDescent="0.3">
      <c r="A7" t="s">
        <v>32</v>
      </c>
      <c r="B7" t="s">
        <v>33</v>
      </c>
      <c r="C7" t="s">
        <v>34</v>
      </c>
      <c r="D7" t="s">
        <v>35</v>
      </c>
      <c r="E7">
        <v>0.8</v>
      </c>
      <c r="F7">
        <v>3</v>
      </c>
      <c r="G7">
        <v>0</v>
      </c>
      <c r="H7">
        <f t="shared" si="0"/>
        <v>2.4000000000000004</v>
      </c>
    </row>
    <row r="8" spans="1:11" x14ac:dyDescent="0.3">
      <c r="A8" t="s">
        <v>36</v>
      </c>
      <c r="B8" t="s">
        <v>37</v>
      </c>
      <c r="C8" t="s">
        <v>9</v>
      </c>
      <c r="D8" t="s">
        <v>8</v>
      </c>
      <c r="E8">
        <v>0.27</v>
      </c>
      <c r="F8">
        <v>16</v>
      </c>
      <c r="G8">
        <v>0</v>
      </c>
      <c r="H8">
        <f t="shared" si="0"/>
        <v>4.32</v>
      </c>
    </row>
    <row r="9" spans="1:11" x14ac:dyDescent="0.3">
      <c r="A9" t="s">
        <v>38</v>
      </c>
      <c r="B9" t="s">
        <v>39</v>
      </c>
      <c r="C9" t="s">
        <v>40</v>
      </c>
      <c r="D9" t="s">
        <v>41</v>
      </c>
      <c r="E9">
        <v>0.61</v>
      </c>
      <c r="F9">
        <v>3</v>
      </c>
      <c r="G9">
        <v>0</v>
      </c>
      <c r="H9">
        <f t="shared" si="0"/>
        <v>1.83</v>
      </c>
      <c r="I9" t="s">
        <v>42</v>
      </c>
    </row>
    <row r="10" spans="1:11" x14ac:dyDescent="0.3">
      <c r="A10" t="s">
        <v>43</v>
      </c>
      <c r="B10" t="s">
        <v>44</v>
      </c>
      <c r="C10" t="s">
        <v>45</v>
      </c>
      <c r="D10" t="s">
        <v>46</v>
      </c>
      <c r="E10">
        <v>1.76</v>
      </c>
      <c r="F10">
        <v>16</v>
      </c>
      <c r="G10">
        <v>16</v>
      </c>
      <c r="H10">
        <f t="shared" si="0"/>
        <v>0</v>
      </c>
      <c r="I10" t="s">
        <v>47</v>
      </c>
    </row>
    <row r="11" spans="1:11" x14ac:dyDescent="0.3">
      <c r="A11" t="s">
        <v>54</v>
      </c>
      <c r="B11" t="s">
        <v>51</v>
      </c>
      <c r="C11" t="s">
        <v>52</v>
      </c>
      <c r="D11" t="s">
        <v>53</v>
      </c>
      <c r="E11">
        <v>0.72</v>
      </c>
      <c r="F11">
        <v>12</v>
      </c>
      <c r="G11">
        <v>0</v>
      </c>
      <c r="H11">
        <f t="shared" si="0"/>
        <v>8.64</v>
      </c>
    </row>
    <row r="12" spans="1:11" x14ac:dyDescent="0.3">
      <c r="A12" t="s">
        <v>49</v>
      </c>
      <c r="B12" t="s">
        <v>48</v>
      </c>
      <c r="C12" t="s">
        <v>48</v>
      </c>
      <c r="D12" t="s">
        <v>50</v>
      </c>
      <c r="E12">
        <v>0.59</v>
      </c>
      <c r="F12">
        <v>8</v>
      </c>
      <c r="G12">
        <v>0</v>
      </c>
      <c r="H12">
        <f t="shared" si="0"/>
        <v>4.72</v>
      </c>
    </row>
    <row r="13" spans="1:11" x14ac:dyDescent="0.3">
      <c r="A13" t="s">
        <v>55</v>
      </c>
      <c r="B13" t="s">
        <v>56</v>
      </c>
      <c r="C13" t="s">
        <v>57</v>
      </c>
      <c r="D13" t="s">
        <v>58</v>
      </c>
      <c r="E13">
        <v>0.22</v>
      </c>
      <c r="F13">
        <v>16</v>
      </c>
      <c r="G13">
        <v>0</v>
      </c>
      <c r="H13">
        <f t="shared" si="0"/>
        <v>3.52</v>
      </c>
    </row>
    <row r="14" spans="1:11" x14ac:dyDescent="0.3">
      <c r="A14" t="s">
        <v>59</v>
      </c>
      <c r="B14" t="s">
        <v>61</v>
      </c>
      <c r="C14" t="s">
        <v>60</v>
      </c>
      <c r="D14" t="s">
        <v>62</v>
      </c>
      <c r="E14">
        <v>0.16</v>
      </c>
      <c r="F14">
        <v>16</v>
      </c>
      <c r="G14">
        <v>0</v>
      </c>
      <c r="H14">
        <f t="shared" si="0"/>
        <v>2.56</v>
      </c>
    </row>
    <row r="28" spans="4:4" x14ac:dyDescent="0.3">
      <c r="D28" s="2"/>
    </row>
  </sheetData>
  <autoFilter ref="A1:I1" xr:uid="{C4D1B9C7-3A14-4521-85DE-4A8E35E8145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2019-01-28T18:43:07Z</dcterms:modified>
</cp:coreProperties>
</file>