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hesis\RePaint\results\6-10 Combination_P_masked_result\"/>
    </mc:Choice>
  </mc:AlternateContent>
  <xr:revisionPtr revIDLastSave="0" documentId="13_ncr:1_{30BA5238-D111-4BEC-9EE3-73E03DF36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Sheet1!$A$1:$N$33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<sst xmlns="http://schemas.openxmlformats.org/spreadsheetml/2006/main" count="100" uniqueCount="25">
  <si>
    <t>Type of generation</t>
  </si>
  <si>
    <t>Fixed Parameter indicator</t>
  </si>
  <si>
    <t>Drag Coefficient Mean</t>
  </si>
  <si>
    <t>Drag Coefficient (Ct) Variance</t>
  </si>
  <si>
    <t>Drag Resistance (Rt) Mean (N)</t>
  </si>
  <si>
    <t>CT MAPE (%)</t>
  </si>
  <si>
    <t>Beam MAPE (%)</t>
  </si>
  <si>
    <t>Depth MAPE (%)</t>
  </si>
  <si>
    <t>Number_of_Feasible_Results_(512_total)</t>
  </si>
  <si>
    <t>Error</t>
  </si>
  <si>
    <t>HL</t>
  </si>
  <si>
    <t>Condition only</t>
  </si>
  <si>
    <t>Condition + Guidance</t>
  </si>
  <si>
    <t>9 10</t>
    <phoneticPr fontId="2" type="noConversion"/>
  </si>
  <si>
    <t>8 9</t>
    <phoneticPr fontId="2" type="noConversion"/>
  </si>
  <si>
    <t>7 8</t>
    <phoneticPr fontId="2" type="noConversion"/>
  </si>
  <si>
    <t>7 9</t>
  </si>
  <si>
    <t>8 10</t>
  </si>
  <si>
    <t>7 8 9</t>
  </si>
  <si>
    <t>Parameter</t>
    <phoneticPr fontId="2" type="noConversion"/>
  </si>
  <si>
    <t>8 9 10</t>
  </si>
  <si>
    <t>7 9 10</t>
  </si>
  <si>
    <t>7 8 10</t>
  </si>
  <si>
    <t>7 8 9 10</t>
    <phoneticPr fontId="2" type="noConversion"/>
  </si>
  <si>
    <t>7 10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</si>
</sst>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3"/>
  <sheetViews>
    <sheetView tabSelected="1" workbookViewId="0">
      <selection activeCell="N9" sqref="N9"/>
    </sheetView>
  </sheetViews>
  <sheetFormatPr defaultRowHeight="13.5" x14ac:dyDescent="0.15"/>
  <cols>
    <col min="1" max="1" width="16.375" customWidth="1"/>
    <col min="4" max="4" width="16.625" customWidth="1"/>
    <col min="6" max="6" width="14.125" customWidth="1"/>
    <col min="7" max="7" width="14" customWidth="1"/>
    <col min="8" max="8" width="17" customWidth="1"/>
    <col min="12" max="12" width="23.25" bestFit="1" customWidth="1"/>
    <col min="13" max="13" width="12" bestFit="1" customWidth="1"/>
    <col min="14" max="14" width="20.7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0</v>
      </c>
      <c r="M1" s="3" t="s">
        <v>19</v>
      </c>
      <c r="N1" s="1" t="s">
        <v>5</v>
      </c>
    </row>
    <row r="2" spans="1:14" hidden="1" x14ac:dyDescent="0.15">
      <c r="A2" t="s">
        <v>11</v>
      </c>
      <c r="B2">
        <v>6</v>
      </c>
      <c r="C2">
        <v>2.8386816848069429E-4</v>
      </c>
      <c r="D2">
        <v>1.177338226909797E-10</v>
      </c>
      <c r="E2">
        <v>9313714</v>
      </c>
      <c r="F2">
        <v>6.0236829881049561</v>
      </c>
      <c r="G2">
        <v>1.1176539239184149</v>
      </c>
      <c r="H2">
        <v>0.43989626413790311</v>
      </c>
      <c r="I2">
        <v>512</v>
      </c>
      <c r="J2">
        <v>1.613183151930568E-5</v>
      </c>
      <c r="K2">
        <v>0</v>
      </c>
      <c r="L2" t="s">
        <v>11</v>
      </c>
      <c r="M2" s="4">
        <f>B2+1</f>
        <v>7</v>
      </c>
      <c r="N2">
        <v>6.0236829881049561</v>
      </c>
    </row>
    <row r="3" spans="1:14" x14ac:dyDescent="0.15">
      <c r="A3" t="s">
        <v>12</v>
      </c>
      <c r="B3">
        <v>6</v>
      </c>
      <c r="C3">
        <v>2.8413784457370639E-4</v>
      </c>
      <c r="D3">
        <v>1.107960043156275E-10</v>
      </c>
      <c r="E3">
        <v>9328012</v>
      </c>
      <c r="F3">
        <v>5.9168081602114588</v>
      </c>
      <c r="G3">
        <v>1.1141149329240281</v>
      </c>
      <c r="H3">
        <v>0.44233670667668279</v>
      </c>
      <c r="I3">
        <v>512</v>
      </c>
      <c r="J3">
        <v>1.5862155426293589E-5</v>
      </c>
      <c r="K3">
        <v>0</v>
      </c>
      <c r="L3" t="s">
        <v>12</v>
      </c>
      <c r="M3" s="4">
        <f t="shared" ref="M3:M11" si="0">B3+1</f>
        <v>7</v>
      </c>
      <c r="N3">
        <v>5.9168081602114588</v>
      </c>
    </row>
    <row r="4" spans="1:14" hidden="1" x14ac:dyDescent="0.15">
      <c r="A4" t="s">
        <v>11</v>
      </c>
      <c r="B4">
        <v>7</v>
      </c>
      <c r="C4">
        <v>3.2525105052627618E-4</v>
      </c>
      <c r="D4">
        <v>3.4430189255196808E-10</v>
      </c>
      <c r="E4">
        <v>10632192</v>
      </c>
      <c r="F4">
        <v>7.7445132967461623</v>
      </c>
      <c r="G4">
        <v>0.47282165774867418</v>
      </c>
      <c r="H4">
        <v>0.45809014623447869</v>
      </c>
      <c r="I4">
        <v>512</v>
      </c>
      <c r="J4">
        <v>2.525105052627626E-5</v>
      </c>
      <c r="K4">
        <v>0</v>
      </c>
      <c r="L4" t="s">
        <v>11</v>
      </c>
      <c r="M4" s="4">
        <f t="shared" si="0"/>
        <v>8</v>
      </c>
      <c r="N4">
        <v>7.7445132967461623</v>
      </c>
    </row>
    <row r="5" spans="1:14" x14ac:dyDescent="0.15">
      <c r="A5" t="s">
        <v>12</v>
      </c>
      <c r="B5">
        <v>7</v>
      </c>
      <c r="C5">
        <v>3.240839287173003E-4</v>
      </c>
      <c r="D5">
        <v>3.732846254322908E-10</v>
      </c>
      <c r="E5">
        <v>10594896</v>
      </c>
      <c r="F5">
        <v>7.629517830997286</v>
      </c>
      <c r="G5">
        <v>0.47208845968588298</v>
      </c>
      <c r="H5">
        <v>0.42769813361792192</v>
      </c>
      <c r="I5">
        <v>512</v>
      </c>
      <c r="J5">
        <v>2.4083928717300319E-5</v>
      </c>
      <c r="K5">
        <v>0</v>
      </c>
      <c r="L5" t="s">
        <v>12</v>
      </c>
      <c r="M5" s="4">
        <f t="shared" si="0"/>
        <v>8</v>
      </c>
      <c r="N5">
        <v>7.629517830997286</v>
      </c>
    </row>
    <row r="6" spans="1:14" hidden="1" x14ac:dyDescent="0.15">
      <c r="A6" t="s">
        <v>11</v>
      </c>
      <c r="B6">
        <v>8</v>
      </c>
      <c r="C6">
        <v>2.8025041683577001E-4</v>
      </c>
      <c r="D6">
        <v>1.082691644671563E-10</v>
      </c>
      <c r="E6">
        <v>9171374</v>
      </c>
      <c r="F6">
        <v>7.284320495986492</v>
      </c>
      <c r="G6">
        <v>0.90274077765239469</v>
      </c>
      <c r="H6">
        <v>0.42480617716622421</v>
      </c>
      <c r="I6">
        <v>512</v>
      </c>
      <c r="J6">
        <v>1.9749583164229959E-5</v>
      </c>
      <c r="K6">
        <v>0</v>
      </c>
      <c r="L6" t="s">
        <v>11</v>
      </c>
      <c r="M6" s="4">
        <f t="shared" si="0"/>
        <v>9</v>
      </c>
      <c r="N6">
        <v>7.284320495986492</v>
      </c>
    </row>
    <row r="7" spans="1:14" x14ac:dyDescent="0.15">
      <c r="A7" t="s">
        <v>12</v>
      </c>
      <c r="B7">
        <v>8</v>
      </c>
      <c r="C7">
        <v>2.8073971043340862E-4</v>
      </c>
      <c r="D7">
        <v>1.2819695305310569E-10</v>
      </c>
      <c r="E7">
        <v>9194450</v>
      </c>
      <c r="F7">
        <v>7.1988650534322822</v>
      </c>
      <c r="G7">
        <v>1.020467170118609</v>
      </c>
      <c r="H7">
        <v>0.43258003583470139</v>
      </c>
      <c r="I7">
        <v>512</v>
      </c>
      <c r="J7">
        <v>1.9260289566591359E-5</v>
      </c>
      <c r="K7">
        <v>0</v>
      </c>
      <c r="L7" t="s">
        <v>12</v>
      </c>
      <c r="M7" s="4">
        <f t="shared" si="0"/>
        <v>9</v>
      </c>
      <c r="N7">
        <v>7.1988650534322822</v>
      </c>
    </row>
    <row r="8" spans="1:14" hidden="1" x14ac:dyDescent="0.15">
      <c r="A8" t="s">
        <v>11</v>
      </c>
      <c r="B8">
        <v>9</v>
      </c>
      <c r="C8">
        <v>5.0928292330354452E-4</v>
      </c>
      <c r="D8">
        <v>1.41754719074072E-10</v>
      </c>
      <c r="E8">
        <v>16632088</v>
      </c>
      <c r="F8">
        <v>41.06142525441053</v>
      </c>
      <c r="G8">
        <v>0.52935968325323079</v>
      </c>
      <c r="H8">
        <v>0.44590491380636282</v>
      </c>
      <c r="I8">
        <v>512</v>
      </c>
      <c r="J8">
        <v>2.0928292330354449E-4</v>
      </c>
      <c r="K8">
        <v>0</v>
      </c>
      <c r="L8" t="s">
        <v>11</v>
      </c>
      <c r="M8" s="4">
        <f t="shared" si="0"/>
        <v>10</v>
      </c>
      <c r="N8">
        <v>41.06142525441053</v>
      </c>
    </row>
    <row r="9" spans="1:14" x14ac:dyDescent="0.15">
      <c r="A9" t="s">
        <v>12</v>
      </c>
      <c r="B9">
        <v>9</v>
      </c>
      <c r="C9">
        <v>5.1132845692336559E-4</v>
      </c>
      <c r="D9">
        <v>1.294449825106625E-10</v>
      </c>
      <c r="E9">
        <v>16708748</v>
      </c>
      <c r="F9">
        <v>41.300272418076169</v>
      </c>
      <c r="G9">
        <v>0.52307013930394386</v>
      </c>
      <c r="H9">
        <v>0.40379629220369739</v>
      </c>
      <c r="I9">
        <v>512</v>
      </c>
      <c r="J9">
        <v>2.1132845692336559E-4</v>
      </c>
      <c r="K9">
        <v>0</v>
      </c>
      <c r="L9" t="s">
        <v>12</v>
      </c>
      <c r="M9" s="4">
        <f t="shared" si="0"/>
        <v>10</v>
      </c>
      <c r="N9">
        <v>41.300272418076169</v>
      </c>
    </row>
    <row r="10" spans="1:14" hidden="1" x14ac:dyDescent="0.15">
      <c r="A10" t="s">
        <v>11</v>
      </c>
      <c r="B10">
        <v>10</v>
      </c>
      <c r="C10">
        <v>2.8587505221366882E-4</v>
      </c>
      <c r="D10">
        <v>1.1001809185895441E-10</v>
      </c>
      <c r="E10">
        <v>9395290</v>
      </c>
      <c r="F10">
        <v>5.3217754590105404</v>
      </c>
      <c r="G10">
        <v>2.9580916311423402</v>
      </c>
      <c r="H10">
        <v>0.44025644150691029</v>
      </c>
      <c r="I10">
        <v>512</v>
      </c>
      <c r="J10">
        <v>1.412494778633115E-5</v>
      </c>
      <c r="K10">
        <v>0</v>
      </c>
      <c r="L10" t="s">
        <v>11</v>
      </c>
      <c r="M10" s="4">
        <f t="shared" si="0"/>
        <v>11</v>
      </c>
      <c r="N10">
        <v>5.3217754590105404</v>
      </c>
    </row>
    <row r="11" spans="1:14" x14ac:dyDescent="0.15">
      <c r="A11" t="s">
        <v>12</v>
      </c>
      <c r="B11">
        <v>10</v>
      </c>
      <c r="C11">
        <v>2.8541154460981488E-4</v>
      </c>
      <c r="D11">
        <v>1.2236502089368881E-10</v>
      </c>
      <c r="E11">
        <v>9380045</v>
      </c>
      <c r="F11">
        <v>5.6356524372672494</v>
      </c>
      <c r="G11">
        <v>3.1488574019045852</v>
      </c>
      <c r="H11">
        <v>0.43631644771856509</v>
      </c>
      <c r="I11">
        <v>512</v>
      </c>
      <c r="J11">
        <v>1.458845539018509E-5</v>
      </c>
      <c r="K11">
        <v>0</v>
      </c>
      <c r="L11" t="s">
        <v>12</v>
      </c>
      <c r="M11" s="4">
        <f t="shared" si="0"/>
        <v>11</v>
      </c>
      <c r="N11">
        <v>5.6356524372672494</v>
      </c>
    </row>
    <row r="12" spans="1:14" hidden="1" x14ac:dyDescent="0.15">
      <c r="A12" t="s">
        <v>11</v>
      </c>
      <c r="B12">
        <v>0</v>
      </c>
      <c r="C12">
        <v>3.2288930378854269E-4</v>
      </c>
      <c r="D12">
        <v>3.5672037546063962E-10</v>
      </c>
      <c r="E12">
        <v>10549593</v>
      </c>
      <c r="F12">
        <v>7.2226113689360716</v>
      </c>
      <c r="G12">
        <v>0.89217585877586036</v>
      </c>
      <c r="H12">
        <v>0.43572293872107543</v>
      </c>
      <c r="I12">
        <v>512</v>
      </c>
      <c r="J12">
        <v>2.288930378854277E-5</v>
      </c>
      <c r="K12">
        <v>0</v>
      </c>
      <c r="L12" t="s">
        <v>11</v>
      </c>
      <c r="M12" s="4" t="s">
        <v>15</v>
      </c>
      <c r="N12">
        <v>7.2226113689360716</v>
      </c>
    </row>
    <row r="13" spans="1:14" x14ac:dyDescent="0.15">
      <c r="A13" t="s">
        <v>12</v>
      </c>
      <c r="B13">
        <v>0</v>
      </c>
      <c r="C13">
        <v>3.2275979174301028E-4</v>
      </c>
      <c r="D13">
        <v>3.6267938652301268E-10</v>
      </c>
      <c r="E13">
        <v>10552176</v>
      </c>
      <c r="F13">
        <v>7.3355114248578923</v>
      </c>
      <c r="G13">
        <v>0.92348082590795466</v>
      </c>
      <c r="H13">
        <v>0.43683969210964041</v>
      </c>
      <c r="I13">
        <v>512</v>
      </c>
      <c r="J13">
        <v>2.2759791743010309E-5</v>
      </c>
      <c r="K13">
        <v>0</v>
      </c>
      <c r="L13" t="s">
        <v>12</v>
      </c>
      <c r="M13" s="4" t="s">
        <v>15</v>
      </c>
      <c r="N13">
        <v>7.3355114248578923</v>
      </c>
    </row>
    <row r="14" spans="1:14" hidden="1" x14ac:dyDescent="0.15">
      <c r="A14" t="s">
        <v>11</v>
      </c>
      <c r="B14">
        <v>1</v>
      </c>
      <c r="C14">
        <v>3.2048343564383691E-4</v>
      </c>
      <c r="D14">
        <v>3.542075244222787E-10</v>
      </c>
      <c r="E14">
        <v>10456746</v>
      </c>
      <c r="F14">
        <v>6.7364480993784639</v>
      </c>
      <c r="G14">
        <v>0.4932440048927878</v>
      </c>
      <c r="H14">
        <v>0.43974116348552272</v>
      </c>
      <c r="I14">
        <v>512</v>
      </c>
      <c r="J14">
        <v>2.0483435643836879E-5</v>
      </c>
      <c r="K14">
        <v>0</v>
      </c>
      <c r="L14" t="s">
        <v>11</v>
      </c>
      <c r="M14" s="4" t="s">
        <v>14</v>
      </c>
      <c r="N14">
        <v>6.7364480993784639</v>
      </c>
    </row>
    <row r="15" spans="1:14" x14ac:dyDescent="0.15">
      <c r="A15" t="s">
        <v>12</v>
      </c>
      <c r="B15">
        <v>1</v>
      </c>
      <c r="C15">
        <v>3.1836176640354102E-4</v>
      </c>
      <c r="D15">
        <v>2.8466767831858419E-10</v>
      </c>
      <c r="E15">
        <v>10398224</v>
      </c>
      <c r="F15">
        <v>6.1661852421626788</v>
      </c>
      <c r="G15">
        <v>0.50785207557938694</v>
      </c>
      <c r="H15">
        <v>0.42480274778809979</v>
      </c>
      <c r="I15">
        <v>512</v>
      </c>
      <c r="J15">
        <v>1.8361766403540999E-5</v>
      </c>
      <c r="K15">
        <v>0</v>
      </c>
      <c r="L15" t="s">
        <v>12</v>
      </c>
      <c r="M15" s="4" t="s">
        <v>14</v>
      </c>
      <c r="N15">
        <v>6.1661852421626788</v>
      </c>
    </row>
    <row r="16" spans="1:14" hidden="1" x14ac:dyDescent="0.15">
      <c r="A16" t="s">
        <v>11</v>
      </c>
      <c r="B16">
        <v>2</v>
      </c>
      <c r="C16">
        <v>5.1342963706701994E-4</v>
      </c>
      <c r="D16">
        <v>1.4064722997364501E-10</v>
      </c>
      <c r="E16">
        <v>16751219</v>
      </c>
      <c r="F16">
        <v>41.538294055791361</v>
      </c>
      <c r="G16">
        <v>0.52239153696709595</v>
      </c>
      <c r="H16">
        <v>0.45657113922085379</v>
      </c>
      <c r="I16">
        <v>512</v>
      </c>
      <c r="J16">
        <v>2.1342963706701999E-4</v>
      </c>
      <c r="K16">
        <v>0</v>
      </c>
      <c r="L16" t="s">
        <v>11</v>
      </c>
      <c r="M16" s="4" t="s">
        <v>13</v>
      </c>
      <c r="N16">
        <v>41.538294055791361</v>
      </c>
    </row>
    <row r="17" spans="1:14" x14ac:dyDescent="0.15">
      <c r="A17" t="s">
        <v>12</v>
      </c>
      <c r="B17">
        <v>2</v>
      </c>
      <c r="C17">
        <v>5.1510467892512679E-4</v>
      </c>
      <c r="D17">
        <v>1.39438210977616E-10</v>
      </c>
      <c r="E17">
        <v>16812366</v>
      </c>
      <c r="F17">
        <v>41.728839035527884</v>
      </c>
      <c r="G17">
        <v>0.54367901118120843</v>
      </c>
      <c r="H17">
        <v>0.45583635275129142</v>
      </c>
      <c r="I17">
        <v>512</v>
      </c>
      <c r="J17">
        <v>2.1510467892512679E-4</v>
      </c>
      <c r="K17">
        <v>0</v>
      </c>
      <c r="L17" t="s">
        <v>12</v>
      </c>
      <c r="M17" s="4" t="s">
        <v>13</v>
      </c>
      <c r="N17">
        <v>41.728839035527884</v>
      </c>
    </row>
    <row r="18" spans="1:14" hidden="1" x14ac:dyDescent="0.15">
      <c r="A18" t="s">
        <v>11</v>
      </c>
      <c r="B18">
        <v>3</v>
      </c>
      <c r="C18">
        <v>5.1408412400633097E-4</v>
      </c>
      <c r="D18">
        <v>1.423477447026755E-10</v>
      </c>
      <c r="E18">
        <v>16791766</v>
      </c>
      <c r="F18">
        <v>41.612287807955248</v>
      </c>
      <c r="G18">
        <v>1.1953877950222931</v>
      </c>
      <c r="H18">
        <v>0.42319219241427858</v>
      </c>
      <c r="I18">
        <v>512</v>
      </c>
      <c r="J18">
        <v>2.1408412400633099E-4</v>
      </c>
      <c r="K18">
        <v>0</v>
      </c>
      <c r="L18" t="s">
        <v>11</v>
      </c>
      <c r="M18" s="4" t="s">
        <v>24</v>
      </c>
      <c r="N18">
        <v>41.612287807955248</v>
      </c>
    </row>
    <row r="19" spans="1:14" x14ac:dyDescent="0.15">
      <c r="A19" t="s">
        <v>12</v>
      </c>
      <c r="B19">
        <v>3</v>
      </c>
      <c r="C19">
        <v>5.1487446762621403E-4</v>
      </c>
      <c r="D19">
        <v>1.453225317860074E-10</v>
      </c>
      <c r="E19">
        <v>16828492</v>
      </c>
      <c r="F19">
        <v>41.701579974411992</v>
      </c>
      <c r="G19">
        <v>1.2045976678284149</v>
      </c>
      <c r="H19">
        <v>0.4534708631504088</v>
      </c>
      <c r="I19">
        <v>512</v>
      </c>
      <c r="J19">
        <v>2.1487446762621411E-4</v>
      </c>
      <c r="K19">
        <v>0</v>
      </c>
      <c r="L19" t="s">
        <v>12</v>
      </c>
      <c r="M19" s="4" t="s">
        <v>24</v>
      </c>
      <c r="N19">
        <v>41.701579974411992</v>
      </c>
    </row>
    <row r="20" spans="1:14" hidden="1" x14ac:dyDescent="0.15">
      <c r="A20" t="s">
        <v>11</v>
      </c>
      <c r="B20">
        <v>4</v>
      </c>
      <c r="C20">
        <v>2.7998200000000002E-4</v>
      </c>
      <c r="D20" s="2">
        <v>1.17279E-10</v>
      </c>
      <c r="E20">
        <v>9164573</v>
      </c>
      <c r="F20">
        <v>7.4011057899999999</v>
      </c>
      <c r="G20">
        <v>1.25980772</v>
      </c>
      <c r="H20">
        <v>0.43049595400000001</v>
      </c>
      <c r="I20">
        <v>512</v>
      </c>
      <c r="J20" s="2">
        <v>2.0018200000000001E-5</v>
      </c>
      <c r="K20">
        <v>0</v>
      </c>
      <c r="L20" t="s">
        <v>11</v>
      </c>
      <c r="M20" s="4" t="s">
        <v>16</v>
      </c>
      <c r="N20">
        <v>7.4011057899999999</v>
      </c>
    </row>
    <row r="21" spans="1:14" x14ac:dyDescent="0.15">
      <c r="A21" t="s">
        <v>12</v>
      </c>
      <c r="B21">
        <v>4</v>
      </c>
      <c r="C21">
        <v>2.7933299999999999E-4</v>
      </c>
      <c r="D21" s="2">
        <v>1.19388E-10</v>
      </c>
      <c r="E21">
        <v>9150226</v>
      </c>
      <c r="F21">
        <v>7.6729321600000002</v>
      </c>
      <c r="G21">
        <v>1.271468694</v>
      </c>
      <c r="H21">
        <v>0.44756674099999999</v>
      </c>
      <c r="I21">
        <v>512</v>
      </c>
      <c r="J21" s="2">
        <v>2.06668E-5</v>
      </c>
      <c r="K21">
        <v>0</v>
      </c>
      <c r="L21" t="s">
        <v>12</v>
      </c>
      <c r="M21" s="4" t="s">
        <v>16</v>
      </c>
      <c r="N21">
        <v>7.6729321600000002</v>
      </c>
    </row>
    <row r="22" spans="1:14" hidden="1" x14ac:dyDescent="0.15">
      <c r="A22" t="s">
        <v>11</v>
      </c>
      <c r="B22">
        <v>5</v>
      </c>
      <c r="C22">
        <v>5.8464599999999997E-4</v>
      </c>
      <c r="D22" s="2">
        <v>2.9843199999999999E-10</v>
      </c>
      <c r="E22">
        <v>18936160</v>
      </c>
      <c r="F22">
        <v>48.64211907</v>
      </c>
      <c r="G22">
        <v>0.63145373400000004</v>
      </c>
      <c r="H22">
        <v>0.42315155399999999</v>
      </c>
      <c r="I22">
        <v>512</v>
      </c>
      <c r="J22">
        <v>2.84646E-4</v>
      </c>
      <c r="K22">
        <v>0</v>
      </c>
      <c r="L22" t="s">
        <v>11</v>
      </c>
      <c r="M22" s="4" t="s">
        <v>17</v>
      </c>
      <c r="N22">
        <v>48.64211907</v>
      </c>
    </row>
    <row r="23" spans="1:14" x14ac:dyDescent="0.15">
      <c r="A23" t="s">
        <v>12</v>
      </c>
      <c r="B23">
        <v>5</v>
      </c>
      <c r="C23">
        <v>5.8540100000000004E-4</v>
      </c>
      <c r="D23" s="2">
        <v>3.9289500000000002E-10</v>
      </c>
      <c r="E23">
        <v>18966540</v>
      </c>
      <c r="F23">
        <v>48.694731419999997</v>
      </c>
      <c r="G23">
        <v>0.595910567</v>
      </c>
      <c r="H23">
        <v>0.44316253900000002</v>
      </c>
      <c r="I23">
        <v>512</v>
      </c>
      <c r="J23">
        <v>2.8540100000000001E-4</v>
      </c>
      <c r="K23">
        <v>0</v>
      </c>
      <c r="L23" t="s">
        <v>12</v>
      </c>
      <c r="M23" s="4" t="s">
        <v>17</v>
      </c>
      <c r="N23">
        <v>48.694731419999997</v>
      </c>
    </row>
    <row r="24" spans="1:14" hidden="1" x14ac:dyDescent="0.15">
      <c r="A24" t="s">
        <v>11</v>
      </c>
      <c r="B24">
        <v>6</v>
      </c>
      <c r="C24">
        <v>3.1610500000000001E-4</v>
      </c>
      <c r="D24" s="2">
        <v>3.0380500000000002E-10</v>
      </c>
      <c r="E24">
        <v>10317778</v>
      </c>
      <c r="F24">
        <v>5.7870719360000002</v>
      </c>
      <c r="G24">
        <v>1.1604162360000001</v>
      </c>
      <c r="H24">
        <v>0.42546211900000003</v>
      </c>
      <c r="I24">
        <v>512</v>
      </c>
      <c r="J24" s="2">
        <v>1.6104500000000001E-5</v>
      </c>
      <c r="K24">
        <v>0</v>
      </c>
      <c r="L24" t="s">
        <v>11</v>
      </c>
      <c r="M24" s="4" t="s">
        <v>18</v>
      </c>
      <c r="N24">
        <v>5.7870719360000002</v>
      </c>
    </row>
    <row r="25" spans="1:14" x14ac:dyDescent="0.15">
      <c r="A25" t="s">
        <v>12</v>
      </c>
      <c r="B25">
        <v>6</v>
      </c>
      <c r="C25">
        <v>3.15567E-4</v>
      </c>
      <c r="D25" s="2">
        <v>2.8277999999999998E-10</v>
      </c>
      <c r="E25">
        <v>10300247</v>
      </c>
      <c r="F25">
        <v>5.7266531150000004</v>
      </c>
      <c r="G25">
        <v>1.1532333269999999</v>
      </c>
      <c r="H25">
        <v>0.42567716799999999</v>
      </c>
      <c r="I25">
        <v>512</v>
      </c>
      <c r="J25" s="2">
        <v>1.5567199999999999E-5</v>
      </c>
      <c r="K25">
        <v>0</v>
      </c>
      <c r="L25" t="s">
        <v>12</v>
      </c>
      <c r="M25" s="4" t="s">
        <v>18</v>
      </c>
      <c r="N25">
        <v>5.7266531150000004</v>
      </c>
    </row>
    <row r="26" spans="1:14" hidden="1" x14ac:dyDescent="0.15">
      <c r="A26" t="s">
        <v>11</v>
      </c>
      <c r="B26">
        <v>7</v>
      </c>
      <c r="C26">
        <v>6.1282387468963861E-4</v>
      </c>
      <c r="D26">
        <v>4.9405168844884884E-10</v>
      </c>
      <c r="E26">
        <v>19811556</v>
      </c>
      <c r="F26">
        <v>50.981706317159237</v>
      </c>
      <c r="G26">
        <v>0.64922955310465436</v>
      </c>
      <c r="H26">
        <v>0.4267405127259743</v>
      </c>
      <c r="I26">
        <v>512</v>
      </c>
      <c r="J26">
        <v>3.1282387468963859E-4</v>
      </c>
      <c r="K26">
        <v>0</v>
      </c>
      <c r="L26" t="s">
        <v>11</v>
      </c>
      <c r="M26" s="4" t="s">
        <v>20</v>
      </c>
      <c r="N26">
        <v>50.981706317159237</v>
      </c>
    </row>
    <row r="27" spans="1:14" x14ac:dyDescent="0.15">
      <c r="A27" t="s">
        <v>12</v>
      </c>
      <c r="B27">
        <v>7</v>
      </c>
      <c r="C27">
        <v>6.1171938432380557E-4</v>
      </c>
      <c r="D27">
        <v>5.2533133398924292E-10</v>
      </c>
      <c r="E27">
        <v>19781204</v>
      </c>
      <c r="F27">
        <v>50.889117621072877</v>
      </c>
      <c r="G27">
        <v>0.61456597057712681</v>
      </c>
      <c r="H27">
        <v>0.45424121851428317</v>
      </c>
      <c r="I27">
        <v>512</v>
      </c>
      <c r="J27">
        <v>3.117193843238056E-4</v>
      </c>
      <c r="K27">
        <v>0</v>
      </c>
      <c r="L27" t="s">
        <v>12</v>
      </c>
      <c r="M27" s="4" t="s">
        <v>20</v>
      </c>
      <c r="N27">
        <v>50.889117621072877</v>
      </c>
    </row>
    <row r="28" spans="1:14" hidden="1" x14ac:dyDescent="0.15">
      <c r="A28" t="s">
        <v>11</v>
      </c>
      <c r="B28">
        <v>8</v>
      </c>
      <c r="C28">
        <v>5.2065757336094975E-4</v>
      </c>
      <c r="D28">
        <v>1.5992644708529011E-10</v>
      </c>
      <c r="E28">
        <v>16980484</v>
      </c>
      <c r="F28">
        <v>42.346659277210733</v>
      </c>
      <c r="G28">
        <v>1.464078858184755</v>
      </c>
      <c r="H28">
        <v>0.44170091422597713</v>
      </c>
      <c r="I28">
        <v>512</v>
      </c>
      <c r="J28">
        <v>2.2065757336094981E-4</v>
      </c>
      <c r="K28">
        <v>0</v>
      </c>
      <c r="L28" t="s">
        <v>11</v>
      </c>
      <c r="M28" s="4" t="s">
        <v>21</v>
      </c>
      <c r="N28">
        <v>42.346659277210733</v>
      </c>
    </row>
    <row r="29" spans="1:14" x14ac:dyDescent="0.15">
      <c r="A29" t="s">
        <v>12</v>
      </c>
      <c r="B29">
        <v>8</v>
      </c>
      <c r="C29">
        <v>5.2098085870966315E-4</v>
      </c>
      <c r="D29">
        <v>1.684117845179856E-10</v>
      </c>
      <c r="E29">
        <v>16991324</v>
      </c>
      <c r="F29">
        <v>42.380617625342651</v>
      </c>
      <c r="G29">
        <v>1.4705542313951621</v>
      </c>
      <c r="H29">
        <v>0.407415659849022</v>
      </c>
      <c r="I29">
        <v>512</v>
      </c>
      <c r="J29">
        <v>2.2098085870966321E-4</v>
      </c>
      <c r="K29">
        <v>0</v>
      </c>
      <c r="L29" t="s">
        <v>12</v>
      </c>
      <c r="M29" s="4" t="s">
        <v>21</v>
      </c>
      <c r="N29">
        <v>42.380617625342651</v>
      </c>
    </row>
    <row r="30" spans="1:14" hidden="1" x14ac:dyDescent="0.15">
      <c r="A30" t="s">
        <v>11</v>
      </c>
      <c r="B30">
        <v>9</v>
      </c>
      <c r="C30">
        <v>7.5172027572989464E-4</v>
      </c>
      <c r="D30">
        <v>3.3610714211818049E-10</v>
      </c>
      <c r="E30">
        <v>24344316</v>
      </c>
      <c r="F30">
        <v>60.067673823701917</v>
      </c>
      <c r="G30">
        <v>0.54080857076113287</v>
      </c>
      <c r="H30">
        <v>0.43584727924424838</v>
      </c>
      <c r="I30">
        <v>512</v>
      </c>
      <c r="J30">
        <v>4.5172027572989472E-4</v>
      </c>
      <c r="K30">
        <v>0</v>
      </c>
      <c r="L30" t="s">
        <v>11</v>
      </c>
      <c r="M30" s="4" t="s">
        <v>22</v>
      </c>
      <c r="N30">
        <v>60.067673823701917</v>
      </c>
    </row>
    <row r="31" spans="1:14" x14ac:dyDescent="0.15">
      <c r="A31" t="s">
        <v>12</v>
      </c>
      <c r="B31">
        <v>9</v>
      </c>
      <c r="C31">
        <v>7.5425382237881422E-4</v>
      </c>
      <c r="D31">
        <v>3.817804128392055E-10</v>
      </c>
      <c r="E31">
        <v>24432352</v>
      </c>
      <c r="F31">
        <v>60.198787488294592</v>
      </c>
      <c r="G31">
        <v>0.53498326203619706</v>
      </c>
      <c r="H31">
        <v>0.43439759588688931</v>
      </c>
      <c r="I31">
        <v>512</v>
      </c>
      <c r="J31">
        <v>4.5425382237881419E-4</v>
      </c>
      <c r="K31">
        <v>0</v>
      </c>
      <c r="L31" t="s">
        <v>12</v>
      </c>
      <c r="M31" s="4" t="s">
        <v>22</v>
      </c>
      <c r="N31">
        <v>60.198787488294592</v>
      </c>
    </row>
    <row r="32" spans="1:14" hidden="1" x14ac:dyDescent="0.15">
      <c r="A32" t="s">
        <v>11</v>
      </c>
      <c r="B32">
        <v>10</v>
      </c>
      <c r="C32">
        <v>8.8157120626419783E-4</v>
      </c>
      <c r="D32">
        <v>3.4043590169119398E-10</v>
      </c>
      <c r="E32">
        <v>28460682</v>
      </c>
      <c r="F32">
        <v>65.954939127302794</v>
      </c>
      <c r="G32">
        <v>0.92556126561354024</v>
      </c>
      <c r="H32">
        <v>0.45323828440028879</v>
      </c>
      <c r="I32">
        <v>512</v>
      </c>
      <c r="J32">
        <v>5.8157120626419791E-4</v>
      </c>
      <c r="K32">
        <v>0</v>
      </c>
      <c r="L32" t="s">
        <v>11</v>
      </c>
      <c r="M32" s="4" t="s">
        <v>23</v>
      </c>
      <c r="N32">
        <v>65.954939127302794</v>
      </c>
    </row>
    <row r="33" spans="1:14" x14ac:dyDescent="0.15">
      <c r="A33" t="s">
        <v>12</v>
      </c>
      <c r="B33">
        <v>10</v>
      </c>
      <c r="C33">
        <v>8.8248820975422859E-4</v>
      </c>
      <c r="D33">
        <v>3.7111830275549101E-10</v>
      </c>
      <c r="E33">
        <v>28503278</v>
      </c>
      <c r="F33">
        <v>65.988998522515402</v>
      </c>
      <c r="G33">
        <v>0.91020017073193682</v>
      </c>
      <c r="H33">
        <v>0.44182510815813109</v>
      </c>
      <c r="I33">
        <v>512</v>
      </c>
      <c r="J33">
        <v>5.8248820975422867E-4</v>
      </c>
      <c r="K33">
        <v>0</v>
      </c>
      <c r="L33" t="s">
        <v>12</v>
      </c>
      <c r="M33" s="4" t="s">
        <v>23</v>
      </c>
      <c r="N33">
        <v>65.988998522515402</v>
      </c>
    </row>
  </sheetData>
  <autoFilter ref="A1:N33" xr:uid="{00000000-0001-0000-0000-000000000000}">
    <filterColumn colId="0">
      <filters>
        <filter val="Condition + Guidance"/>
      </filters>
    </filterColumn>
  </autoFilter>
  <phoneticPr fontId="2" type="noConversion"/>
  <conditionalFormatting sqref="F1:F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{43AA502B-A927-4B21-A0DA-C1FDF50EE74D}</x14:id>
        </ext>
      </extLst>
    </cfRule>
  </conditionalFormatting>
  <conditionalFormatting sqref="N1:N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{FF908269-A35E-457D-B8A5-0BB43F945B95}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A502B-A927-4B21-A0DA-C1FDF50EE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F1:F33</xm:sqref>
        </x14:conditionalFormatting>
        <x14:conditionalFormatting xmlns:xm="http://schemas.microsoft.com/office/excel/2006/main">
          <x14:cfRule type="dataBar" id="{FF908269-A35E-457D-B8A5-0BB43F945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A30740D69124E959B4D4E9821F9A7" ma:contentTypeVersion="18" ma:contentTypeDescription="Create a new document." ma:contentTypeScope="" ma:versionID="ac7dc9bc462f9dd7bf1c6c17900f8437">
  <xsd:schema xmlns:xsd="http://www.w3.org/2001/XMLSchema" xmlns:xs="http://www.w3.org/2001/XMLSchema" xmlns:p="http://schemas.microsoft.com/office/2006/metadata/properties" xmlns:ns2="ebefdf9f-1ab9-4c34-9436-6745de059475" xmlns:ns3="b24349ea-8e6e-4e46-91f4-e61ec8884ce4" targetNamespace="http://schemas.microsoft.com/office/2006/metadata/properties" ma:root="true" ma:fieldsID="bd7ecdeb237690f7e7e6156b88e45e75" ns2:_="" ns3:_="">
    <xsd:import namespace="ebefdf9f-1ab9-4c34-9436-6745de059475"/>
    <xsd:import namespace="b24349ea-8e6e-4e46-91f4-e61ec8884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fdf9f-1ab9-4c34-9436-6745de0594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9aa0ad0-c4c5-4ed8-abb5-19e3095d9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349ea-8e6e-4e46-91f4-e61ec8884ce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2ec44b8-fb65-4609-838c-1bcfca41e9e4}" ma:internalName="TaxCatchAll" ma:showField="CatchAllData" ma:web="b24349ea-8e6e-4e46-91f4-e61ec8884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efdf9f-1ab9-4c34-9436-6745de059475">
      <Terms xmlns="http://schemas.microsoft.com/office/infopath/2007/PartnerControls"/>
    </lcf76f155ced4ddcb4097134ff3c332f>
    <TaxCatchAll xmlns="b24349ea-8e6e-4e46-91f4-e61ec8884ce4" xsi:nil="true"/>
  </documentManagement>
</p:properties>
</file>

<file path=customXml/itemProps1.xml><?xml version="1.0" encoding="utf-8"?>
<ds:datastoreItem xmlns:ds="http://schemas.openxmlformats.org/officeDocument/2006/customXml" ds:itemID="{5C36DC29-DE7D-403F-B733-3A20BFD80465}"/>
</file>

<file path=customXml/itemProps2.xml><?xml version="1.0" encoding="utf-8"?>
<ds:datastoreItem xmlns:ds="http://schemas.openxmlformats.org/officeDocument/2006/customXml" ds:itemID="{AF1B39C2-E874-449C-A3B4-CE7257A12E09}"/>
</file>

<file path=customXml/itemProps3.xml><?xml version="1.0" encoding="utf-8"?>
<ds:datastoreItem xmlns:ds="http://schemas.openxmlformats.org/officeDocument/2006/customXml" ds:itemID="{5F532935-8718-4B46-8B53-77E014EA6A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 Wang</cp:lastModifiedBy>
  <dcterms:created xsi:type="dcterms:W3CDTF">2025-01-29T22:32:32Z</dcterms:created>
  <dcterms:modified xsi:type="dcterms:W3CDTF">2025-02-09T05:09:17Z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0x010100EC1A30740D69124E959B4D4E9821F9A7</vt:lpwstr>
  </property>
</Properties>
</file>