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5964553D-A4F6-B74B-9FD6-08F2DC964FF8}" xr6:coauthVersionLast="47" xr6:coauthVersionMax="47" xr10:uidLastSave="{00000000-0000-0000-0000-000000000000}"/>
  <bookViews>
    <workbookView xWindow="0" yWindow="0" windowWidth="28800" windowHeight="18000" activeTab="6" xr2:uid="{00000000-000D-0000-FFFF-FFFF00000000}"/>
  </bookViews>
  <sheets>
    <sheet name="I. Design" sheetId="31" r:id="rId1"/>
    <sheet name="II. Keywords" sheetId="2" r:id="rId2"/>
    <sheet name="III. Databases" sheetId="25" r:id="rId3"/>
    <sheet name="IV. Initial Search" sheetId="26" r:id="rId4"/>
    <sheet name="V. Forward and Backward" sheetId="33" r:id="rId5"/>
    <sheet name="VI. Blockchain Applications" sheetId="14" r:id="rId6"/>
    <sheet name="VII. Constructs" sheetId="30" r:id="rId7"/>
    <sheet name="Extension_Grey Literature" sheetId="29" r:id="rId8"/>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7" hidden="1">'Extension_Grey Literature'!$B$5:$G$16</definedName>
    <definedName name="_xlnm._FilterDatabase" localSheetId="2" hidden="1">'III. Databases'!$B$8:$H$9</definedName>
    <definedName name="_xlnm._FilterDatabase" localSheetId="3" hidden="1">'IV. Initial Search'!$B$5:$H$35</definedName>
    <definedName name="_xlnm._FilterDatabase" localSheetId="4" hidden="1">'V. Forward and Backward'!$B$5:$I$25</definedName>
    <definedName name="citation" localSheetId="7">'Extension_Grey Literature'!#REF!</definedName>
    <definedName name="citation" localSheetId="3">'IV. Initial Search'!#REF!</definedName>
    <definedName name="citation" localSheetId="4">'V. Forward and Backward'!#REF!</definedName>
    <definedName name="Result_10" localSheetId="7">'Extension_Grey Literature'!#REF!</definedName>
    <definedName name="Result_10" localSheetId="3">'IV. Initial Search'!#REF!</definedName>
    <definedName name="Result_10" localSheetId="4">'V. Forward and Backward'!#REF!</definedName>
    <definedName name="Result_2" localSheetId="7">'Extension_Grey Literature'!#REF!</definedName>
    <definedName name="Result_2" localSheetId="3">'IV. Initial Search'!#REF!</definedName>
    <definedName name="Result_2" localSheetId="4">'V. Forward and Backward'!#REF!</definedName>
    <definedName name="Result_3" localSheetId="7">'Extension_Grey Literature'!#REF!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4" l="1"/>
  <c r="E54" i="14"/>
  <c r="F54" i="14"/>
  <c r="G54" i="14"/>
  <c r="H54" i="14"/>
  <c r="I54" i="14"/>
  <c r="C54" i="14"/>
  <c r="O54" i="30"/>
  <c r="D54" i="30"/>
  <c r="E54" i="30"/>
  <c r="F54" i="30"/>
  <c r="G54" i="30"/>
  <c r="H54" i="30"/>
  <c r="I54" i="30"/>
  <c r="J54" i="30"/>
  <c r="K54" i="30"/>
  <c r="L54" i="30"/>
  <c r="M54" i="30"/>
  <c r="N54" i="30"/>
  <c r="C54" i="30"/>
  <c r="H10" i="25"/>
</calcChain>
</file>

<file path=xl/sharedStrings.xml><?xml version="1.0" encoding="utf-8"?>
<sst xmlns="http://schemas.openxmlformats.org/spreadsheetml/2006/main" count="921" uniqueCount="436">
  <si>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</si>
  <si>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</si>
  <si>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</si>
  <si>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</si>
  <si>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</si>
  <si>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</si>
  <si>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</si>
  <si>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</si>
  <si>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</si>
  <si>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</si>
  <si>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</si>
  <si>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</si>
  <si>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</si>
  <si>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</si>
  <si>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</si>
  <si>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</si>
  <si>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</si>
  <si>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</si>
  <si>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</si>
  <si>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</si>
  <si>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</si>
  <si>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</si>
  <si>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</si>
  <si>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</si>
  <si>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</si>
  <si>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</si>
  <si>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</si>
  <si>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</si>
  <si>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</si>
  <si>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</si>
  <si>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</si>
  <si>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</si>
  <si>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</si>
  <si>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</si>
  <si>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</si>
  <si>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</si>
  <si>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</si>
  <si>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</si>
  <si>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</si>
  <si>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</si>
  <si>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</si>
  <si>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</si>
  <si>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</si>
  <si>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</si>
  <si>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</si>
  <si>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</si>
  <si>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</si>
  <si>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</si>
  <si>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</si>
  <si>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</si>
  <si>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</si>
  <si>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</si>
  <si>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</si>
  <si>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</si>
  <si>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</si>
  <si>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</si>
  <si>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</si>
  <si>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</si>
  <si>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</si>
  <si>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</si>
  <si>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</si>
  <si>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</si>
  <si>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</si>
  <si>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</si>
  <si>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</si>
  <si>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</si>
  <si>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</si>
  <si>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</si>
  <si>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</si>
  <si>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</si>
  <si>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</si>
  <si>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</si>
  <si>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</si>
  <si>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</si>
  <si>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</si>
  <si>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</si>
  <si>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</si>
  <si>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</si>
  <si>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</si>
  <si>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</si>
  <si>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</si>
  <si>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</si>
  <si>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</si>
  <si>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</si>
  <si>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</si>
  <si>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</si>
  <si>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</si>
  <si>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</si>
  <si>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</si>
  <si>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</si>
  <si>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</si>
  <si>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</si>
  <si>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</si>
  <si>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</si>
  <si>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</si>
  <si>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</si>
  <si>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</si>
  <si>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</si>
  <si>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</si>
  <si>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</si>
  <si>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</si>
  <si>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</si>
  <si>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</si>
  <si>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</si>
  <si>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</si>
  <si>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</si>
  <si>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</si>
  <si>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</si>
  <si>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</si>
  <si>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</si>
  <si>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</si>
  <si>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</si>
  <si>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</si>
  <si>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</si>
  <si>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</si>
  <si>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</si>
  <si>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</si>
  <si>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</si>
  <si>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</si>
  <si>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</si>
  <si>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</si>
  <si>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</si>
  <si>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</si>
  <si>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</si>
  <si>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</si>
  <si>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</si>
  <si>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</si>
  <si>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</si>
  <si>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</si>
  <si>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</si>
  <si>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</si>
  <si>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</si>
  <si>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</si>
  <si>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</si>
  <si>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</si>
  <si>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</si>
  <si>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</si>
  <si>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</si>
  <si>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</si>
  <si>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</si>
  <si>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</si>
  <si>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</si>
  <si>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</si>
  <si>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</si>
  <si>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</si>
  <si>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</si>
  <si>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</si>
  <si>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</si>
  <si>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</si>
  <si>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</si>
  <si>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</si>
  <si>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</si>
  <si>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</si>
  <si>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</si>
  <si>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</si>
  <si>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</si>
  <si>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</si>
  <si>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</si>
  <si>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</si>
  <si>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</si>
  <si>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</si>
  <si>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</si>
  <si>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</si>
  <si>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</si>
  <si>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</si>
  <si>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</si>
  <si>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</si>
  <si>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</si>
  <si>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</si>
  <si>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</si>
  <si>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</si>
  <si>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</si>
  <si>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</si>
  <si>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</si>
  <si>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</si>
  <si>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</si>
  <si>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</si>
  <si>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</si>
  <si>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</si>
  <si>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</si>
  <si>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</si>
  <si>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</si>
  <si>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</si>
  <si>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</si>
  <si>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</si>
  <si>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</si>
  <si>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</si>
  <si>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</si>
  <si>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</si>
  <si>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</si>
  <si>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</si>
  <si>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</si>
  <si>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</si>
  <si>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</si>
  <si>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</si>
  <si>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</si>
  <si>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</si>
  <si>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</si>
  <si>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</si>
  <si>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</si>
  <si>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</si>
  <si>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</si>
  <si>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</si>
  <si>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</si>
  <si>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</si>
  <si>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</si>
  <si>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</si>
  <si>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</si>
  <si>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</si>
  <si>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</si>
  <si>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</si>
  <si>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</si>
  <si>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</si>
  <si>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</si>
  <si>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</si>
  <si>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</si>
  <si>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</si>
  <si>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</si>
  <si>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</si>
  <si>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</si>
  <si>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</si>
  <si>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</si>
  <si>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</si>
  <si>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</si>
  <si>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</si>
  <si>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</si>
  <si>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</si>
  <si>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</si>
  <si>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</si>
  <si>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</si>
  <si>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</si>
  <si>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</si>
  <si>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</si>
  <si>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</si>
  <si>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</si>
  <si>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</si>
  <si>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</si>
  <si>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</si>
  <si>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</si>
  <si>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</si>
  <si>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</si>
  <si>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</si>
  <si>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</si>
  <si>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</si>
  <si>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</si>
  <si>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</si>
  <si>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</si>
  <si>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</si>
  <si>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</si>
  <si>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</si>
  <si>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</si>
  <si>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</si>
  <si>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</si>
  <si>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</si>
  <si>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</si>
  <si>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</si>
  <si>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</si>
  <si>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</si>
  <si>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</si>
  <si>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</si>
  <si>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</si>
  <si>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</si>
  <si>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</si>
  <si>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</si>
  <si>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</si>
  <si>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</si>
  <si>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</si>
  <si>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</si>
  <si>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</si>
  <si>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</si>
  <si>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</si>
  <si>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</si>
  <si>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</si>
  <si>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</si>
  <si>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</si>
  <si>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</si>
  <si>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</si>
  <si>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</si>
  <si>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</si>
  <si>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</si>
  <si>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</si>
  <si>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</si>
  <si>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</si>
  <si>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</si>
  <si>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</si>
  <si>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</si>
  <si>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</si>
  <si>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</si>
  <si>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</si>
  <si>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</si>
  <si>
    <t>2.147 Q1</t>
  </si>
  <si>
    <t>A framework of blockchain technology adoption: An investigation of challenges and expected value</t>
  </si>
  <si>
    <t>Information &amp; Management</t>
  </si>
  <si>
    <t>The purpose of the paper is to investigate the challenges and implications related to blockchain adoption in the private and public sectors, and from the entrepreneurs’ perspective. Based on 46 semi-structured interviews, a data-driven conceptual framework is proposed focussing on the environmental, organizational and technological challenges of blockchain adoption. The framework includes expected socio-economic value of blockchain adoption at the ecosystem level from a multi-stakeholder perspective: organizations and industries, end-users and society, public sector, and start-ups and entrepreneurs. The paper highlights the differences between per- missioned and permissionless blockchains and identifies new constructs in blockchain technology adoption.</t>
  </si>
  <si>
    <t>toufaily2021</t>
  </si>
  <si>
    <t>Toufaily, Elissar; Zalan, Tatiana; Dhaou, Soumaya B.</t>
  </si>
  <si>
    <t>blut2022</t>
  </si>
  <si>
    <t>Meta-Analysis of the Unified Theory of Acceptance and Use of Technology (UTAUT): Challenging its Validity and Charting a Research Agenda in the Red Ocean</t>
  </si>
  <si>
    <t>Blut, Markus; Chong, Alain Yee Loong; Tsigna, Zayyad; Venkatesh, Viswanath</t>
  </si>
  <si>
    <t>There are both formal and informal cries that UTAUT and by association the stream of research on technology adoption has reached its limit, with little or no opportunities for new knowledge creation. Such a conclusion is ironic because the theory has not been sufficiently and suitably replicated. It is possible that the misspecifications in the various replications, applications, and extensions led to the incorrect conclusion that UTAUT was more robust than it really was and opportunities for future work were limited. Although work on UTAUT has included important variables, predictors and moderators, absent a faithful use of the original specification, it is impossible to assess the true nature of the effects of the original and additional variables. The present meta-analysis uses 25,619 effect sizes reported by 737,112 users in 1,935 independent samples to address this issue. Consequently, we develop a clear current state-of-the-art and revised UTAUT that extends the original theory with new endogenous mechanisms from different, other theories (i.e., technology compatibility, user education, personal innovativeness, and costs of technology) and new moderating mechanisms to examine the generalizability of UTAUT in different contexts (e.g., technology type and national culture). Based on this revised UTAUT, we present a research agenda that can guide future research on the topic of technology adoption in general and UTAUT in particular.</t>
  </si>
  <si>
    <t>abdollahi2022</t>
  </si>
  <si>
    <t>Exploring the role of blockchain technology in value creation: a multiple case study approach</t>
  </si>
  <si>
    <t>Abdollahi, Alireza; Sadeghvaziri, Faraz; Rejeb, Abderahman</t>
  </si>
  <si>
    <t>Quality &amp; Quantity</t>
  </si>
  <si>
    <t>0.689 Q2</t>
  </si>
  <si>
    <t>The value creation potentials of blockchain technology have attracted significant atten- tion from academia and industry. To address how blockchain technology could impact value creation at the business level, this study adopted an inductive multiple case study approach. As part of this focus, fifty-five (55) cases were selected based on maximum- variation and theoretical sampling methods. Selected cases were investigated by conduct- ing with-in case analysis, constant comparative analysis, cross-case analysis, and synthesis and thematic analysis methods. Initially, potential sources of value creation were explored and then the business model innovations were examined to exploit pre-identified value drivers. The findings revealed that blockchain has five potential sources of value creation, including access domain extension, cost reduction, reinforcement and enrichment, new business practices, and social base enrichment. Further, several business model innova- tions were proposed based on the data-driven exploration to help practitioners exploit identified opportunities or value drivers. This study not only applies the current body of strategic, economics and entrepreneurship knowledge in a new field, but it also adds conceptually and empirically to the current body of blockchain literature. Furthermore, business practitioners could increase their understanding of blockchain’s opportunities to address current business challenges, make operations more efficient, foster innovation, and co-create value with stakeholders.</t>
  </si>
  <si>
    <t>IEEE Access</t>
  </si>
  <si>
    <t>A Comparative Study: Blockchain Technology Utilization Benefits, Challenges and Functionalities</t>
  </si>
  <si>
    <t>ali2021</t>
  </si>
  <si>
    <t>Ali, Omar; Jaradat, Ashraf; Kulakli, Atik; Abuhalimeh, Ahmed</t>
  </si>
  <si>
    <t>0.587 Q1</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</si>
  <si>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</si>
  <si>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Usage intention / adoption</t>
  </si>
  <si>
    <t>Blockchain adoption: A value driver perspective</t>
  </si>
  <si>
    <t>Angelis, Jannis; Da Silva, Elias R.</t>
  </si>
  <si>
    <t>angelis2018</t>
  </si>
  <si>
    <t>The ongoing discussion regarding blockchain technologies is focused primarily on cryptocurrencies, but blockchain features and functionalities have developed beyond financial instruments. As the technologies provide new functionalities, the associated value proposition changes as well. This study explores the relationship between blockchain technologies and their underlying value drivers. Four identified distinct blockchain stages of increased maturity are analyzed and discussed. This covers the evolutionary technology types focused on transactions, smart contracts, decentralized applications, and the introduction of artificial intelligence supporting decentralized decision making. In addition, we address management issues around appropriate blockchain adoption using a blockchain value driver-focused framework that gives decision makers actionable questions and recommendations. We provide practitioners with a method for assessing suitable blockchain adoption that addresses the specific value creation associated with a given organizational strategy. For academics, we critically identify and assess the characteristics of the blockchain stages and their strategy implications and provide a structured approach conceptualizing blockchain technology evolution.</t>
  </si>
  <si>
    <t>New Approach to A Disruptive Business Model with Dynamic Capability Under the Blockchain Technology</t>
  </si>
  <si>
    <t>Aydiner, Arafat S.</t>
  </si>
  <si>
    <t>aydiner2021</t>
  </si>
  <si>
    <t>This chapter aims to develop a holistic view of the blockchain business model framework with the role of dynamic capability. The study conceptualizes a dynamic capability framework with blockchain properties and business model understanding. The traditional approach to a business model with new technological improvements is the lack of defining the necessary business values that are captured and created from the digital environment. Specifically, blockchain technology gen- erates additional properties that can even disrupt digital business processes. There- fore, it is necessary to build a new business model framework other than digitalization for blockchain technology to disclose disruptive values for guidance on business strategy. The study explains the detailed properties of the blockchain and classical business model and its logic. Later, a dynamic capability framework is combined with these views to establish a new business model for blockchain. This framework is the beginning for businesses that invest in blockchain to understand holistically how to extract the disruptive values out of blockchain technology and applications. Therefore, the study contributes to the businesses that invest in blockchain technology to realize the new benefits by changing traditional processes and distinctive capability which they will gain with the blockchain technology.</t>
  </si>
  <si>
    <t>catalini2020</t>
  </si>
  <si>
    <t>Some simple economics of the blockchain</t>
  </si>
  <si>
    <t>Catalini, Christian; Gans, Joshua S.</t>
  </si>
  <si>
    <t>Communications of the ACM</t>
  </si>
  <si>
    <t>0.967 Q1</t>
  </si>
  <si>
    <t>We discuss how blockchain technology can shape innovation and competition by identifying two key costs affected by the technology: the cost of verification and the cost of networking.
The cost of verification relates to the ability to cheaply verify state.
The cost of networking relates to the ability to bootstrap and operate a marketplace without assigning control to a centralized intermediary. This is achieved by combining the ability to verify state with economic incentives targeted at rewarding state transitions that are particularly valuable from
a network perspective.</t>
  </si>
  <si>
    <t>frizzoBarker2020</t>
  </si>
  <si>
    <t>Blockchain as a disruptive technology for business: A systematic review</t>
  </si>
  <si>
    <t>Frizzo-Barker, Julie; Chow-White, Peter A.; Adams, Philippa R.; Mentanko, Jennifer; Ha, Dung; Green, Sandy</t>
  </si>
  <si>
    <t>International Journal of Information Management</t>
  </si>
  <si>
    <t>2.770 Q1</t>
  </si>
  <si>
    <t>Blockchain is the latest ‘disruptive innovation’ that has caught scholars’ attention. It is the underlying technology for Bitcoin and other digital currencies. Stakeholders like developers, entrepreneurs, and technology enthusiasts claim blockchain has the potential to reconfigure the contemporary economic, legal, political and cultural landscape. Skeptics claim the concept and its applications remain ambiguous and uncertain. Business scholars began publishing studies on the emergence and impact of blockchain, bitcoin, and related projects in 2014. In this study, we conduct a PRISMA guided systematic review of blockchain research in the business literature from 2014 to 2018. Our results show a rapid increase of studies over the five year period. The findings also convey key insights about the current state of scholarly investigation on blockchain, including its top benefits and challenges for business and society. We found that blockchain remains an early-stage domain of research in terms of the- oretical grounding, methodological diversity, and empirically grounded work. We suggest research directions to improve our understanding of the state of blockchain and advance future research of this increasingly important and expansive area.</t>
  </si>
  <si>
    <t>kim2020</t>
  </si>
  <si>
    <t>Kim, Soyeon</t>
  </si>
  <si>
    <t>Fractional Ownership, Democratization, and Bubble Formation – The Impact of Blockchain Enabled Asset Tokenization</t>
  </si>
  <si>
    <t>AMCIS 2020 Proceedings</t>
  </si>
  <si>
    <t>Motivated by the growing importance of research on blockchain applications, this paper conceptualizes the potential impact of blockchain enabled asset tokenization. Asset tokenization is the process of converting real-world assets to digital tokens and trading them fractionally based on a blockchain platform and its smart contract function. This research hypothesizes that tokenizing the asset increases its price by improving the democracy of the market and its liquidity, and eventually results in a price bubble, although it is not clear how long it will last. Furthermore, this impact is hypothesized to be greater on the previously lesser-known assets, because of the dominant investor sentiment and valuation subjectivity. Specifically, the art market is designated as a research context because blockchain applications has been expected to innovate the market by resolving its problems of centralization, inefficiency, and information asymmetry.</t>
  </si>
  <si>
    <t>What is in It for Me? Identifying Drivers of Blockchain Acceptance among German Consumers</t>
  </si>
  <si>
    <t>Knauer, Florian; Mann, Andreas</t>
  </si>
  <si>
    <t>The Journal of the British Blockchain Association</t>
  </si>
  <si>
    <t>From a consumers’ perspective, Blockchain Technology (BCT) holds the potential to decrease transaction costs, improve privacy and redesign social interactions, which potentially leads to enhanced consumer power in transactional relationships. Nevertheless, only a few consumers use Blockchain-based applications consciously. By combining earlier research about BCT acceptance with different conceptualisations in the technology acceptance field (i.e. the Technology Acceptance Model and Rogers’ Diffusion Theory), a Blockchain-specific model to explain the usage intention has been developed and validated by conducting an online survey among 157 German consumers. While most of them have recognised the technology’s existence and confirmed its general relevance, many consumers do not know how to access and profit from BCT. Integrating the results of a Structural Equation Model and Pairwise Comparisons between typical attributes of Blockchain-based applications, specific beliefs about BCT usage are found to have a remarkable impact on consumers’ acceptance. Based on the results, strategies to promote the acceptance of BCT among consumers are discussed from a marketer’s, developer’s and researcher’s point of view.</t>
  </si>
  <si>
    <t>The Truth About Blockchain</t>
  </si>
  <si>
    <t>iansiti2017</t>
  </si>
  <si>
    <t>Iansiti, Marco; Lakhani, Karim</t>
  </si>
  <si>
    <t>THE HYPE
We’ve all heard that blockchain will revolutionize business, but it’s going to take a lot longer than many people claim.THE REASON
THE REASONLike TCP/IP (on which the internet was built), blockchain is a foundational technology that will require broad coordination. The level of complexity—technological, regulatory, and social— will be unprecedented.
THE TRUTH
The adoption of TCP/IP suggests blockchain will follow a fairly predictable path. While the journey will take years, it’s not too early for businesses to start planning.</t>
  </si>
  <si>
    <t>Blockchain Technology Adoption: Examining the Fundamental Drivers</t>
  </si>
  <si>
    <t>li2020</t>
  </si>
  <si>
    <t>Li, Jerry</t>
  </si>
  <si>
    <t>Proceedings of the 2020 2nd International Conference on Management Science and Industrial Engineering</t>
  </si>
  <si>
    <t>Identifying and quantifying the drivers for adopting blockchain technologies are important for developing effective launch plan. Technology Acceptance Model (TAM) and its derivatives have been used for this purpose. However, some of these models only use a few standardized, predetermined independent variables to collectively represent the drivers. Low predictive power of TAM leads to questions on whether this restriction may detrimentally constrain the exploration of other driving factors. Some other extended models with higher R2 are considered impractical and lack of theoretical foundations. This paper demonstrates that reasonable predictive power can be achieved even with simple, practically implementable model when research targets are sampled and segmented properly. By employing a more fundamental theory, this study has also included additional variable that would normally not be considered in TAM.</t>
  </si>
  <si>
    <t>Blockchain in a Business Model: Exploring Benefits and Risks</t>
  </si>
  <si>
    <t>marikyan2021</t>
  </si>
  <si>
    <t>Contributions to Management Science; Springer International Publishing</t>
  </si>
  <si>
    <t>Lecture Notes in Computer Science; Springer International Publishing</t>
  </si>
  <si>
    <t>0.249 Q3</t>
  </si>
  <si>
    <t>Although a blockchain has the potential to redefine value creation, delivery and capture activities in organisations, research on business model inno- vation from a blockchain perspective is still developing. This paper provides an analysis of literature on the use of blockchain in business model innovation. This analysis reconciles the technological and management perspectives to explore blockchain technology characteristics in relation to benefits and risks for business models. The findings contribute to the emerging stream of research discussing the business implications of innovative technologies, describing how blockchain networks can have an impact on business processes.</t>
  </si>
  <si>
    <t>pal2021</t>
  </si>
  <si>
    <t>Blockchain for business management: Applications, challenges and potentials</t>
  </si>
  <si>
    <t>The Journal of High Technology Management Research</t>
  </si>
  <si>
    <t>0.684 Q2</t>
  </si>
  <si>
    <t>Blockchain technology has emerged as one of the most vital and encouraging technology in In- dustry 4.0. It is said to have the potential to majorly transform the way the business world and the economic system functions; it offers numerous possibilities to flourish existing businesses and also to grow entirely new ones along with severe disruptions to the traditional businesses. The present study is an attempt to understand the applications of blockchain technology in managing busi- ness. Through systematic literature review, it intends to study the applications in different key functions of business. Furthermore, it highlights the key challenges in blockchain implementation and the potentials of blockchain in managing business. The study will be useful to the practi- tioners as well as to the scholars around the globe. Blockchain adoption can help in securing business transactions, reduction in errors, improving organizational functions and procedures, and prevention of fraud. The smart contract as a feature of blockchain technology can be applied to all transactions involving movement of resources namely finance, material and people. This will lead to effective tracking, visibility, security enhancement and cost reduction in the overall business process.</t>
  </si>
  <si>
    <t>Pal, Abhinav; Tiwari, Chandan K.; Haldar, Nivedita</t>
  </si>
  <si>
    <t>2.226 Q1</t>
  </si>
  <si>
    <t>The prospective value creation potential of Blockchain in business models: A delphi study</t>
  </si>
  <si>
    <t>schlecht2021</t>
  </si>
  <si>
    <t>Schlecht, Laura; Schneider, Sabrina; Buchwald, Arne</t>
  </si>
  <si>
    <t>Technological Forecasting &amp; Social Change</t>
  </si>
  <si>
    <t>Blockchain technology is gaining awareness and drawing attention in corporate practice and academia. Both fields expect a fundamental impact of blockchain on business and society. However, since blockchain research within the business model context is still in a nascent stage, more in-depth insights is required of blockchain’s impact on firms’ value creation and value capture. This study builds on a Delphi approach and aims to identify the future value creation potential of blockchain for organizations by 2030. Based on expert interviews, work- shop insights, and prior literature, we developed a meaningful set of 36 projections of blockchain implications for business models. Our findings, based on the elements of the PEST framework, predict massive efficiency gains through technological progress and promise complementary offerings through various novel combination pos- sibilities, novel forms of collaboration and business model opportunities, and a dissipation of the significance of blockchain types. The combined use of blockchain solutions with other technologies is likely to serve as the basis for ecosystem developments. Our projected finding is that the internet of value will replace the internet of in- formation by 2030. Thereby, our research contributes to technological forecasting and strategic planning by providing managers clear indications of blockchain developments and action recommendations.</t>
  </si>
  <si>
    <t>tapscott2016</t>
  </si>
  <si>
    <t>Tapscott, Don; Tapscott, Alex</t>
  </si>
  <si>
    <t>The impact of the blockchain goes beyond financial services.</t>
  </si>
  <si>
    <t xml:space="preserve">not available. </t>
  </si>
  <si>
    <t>The Impact of Blockchain on Business Models: A Literature Review</t>
  </si>
  <si>
    <t>vella2021</t>
  </si>
  <si>
    <t>Vella, Giacomo; Gastaldi, Luca; Ghezzi, Antonio</t>
  </si>
  <si>
    <t>22nd International Continuous Innovation Network (CINet) Conference “Organising Innovation for a Sustainable Future”</t>
  </si>
  <si>
    <t>Blockchain is becoming an increasingly relevant topic and companies are beginning to build business solution using this technology. Despite the relevance of the changes that blockchain could bring to business and management, current research is still predominantly focused on technological aspects and practical applications. Knowledge is lacking also both for academics and practitioners who, still struggle to have a clear understanding of the potential impacts of blockchain. Moreover, scientific literature addressing the business adoption of blockchain does not seem to consider the increasing differentiation of blockchain real-world applications This study hence aims to start filling this gap by investigating the existing body of knowledge systematically through a review in which the potential impacts of blockchain are presented and future avenues of research are set out. The review is based on 61 scientific articles published between January 2008 and January 2020. The review has been structured considering two frameworks: the business model elements of value creation, delivery, and capture and the different stages of evolution of blockchain applications. The results provide evidence and future direction for research that are valuable for both academics and managers.</t>
  </si>
  <si>
    <t>Telematics and Informatics</t>
  </si>
  <si>
    <t>Value drivers of blockchain technology: A case study of blockchain-enabled online community</t>
  </si>
  <si>
    <t>zheng2021</t>
  </si>
  <si>
    <t>Zheng, Yujie; Boh, Wai F.</t>
  </si>
  <si>
    <t>1.567 Q1</t>
  </si>
  <si>
    <t>There is growing recognition that blockchain technology has significant potential to alter how organizations and people work and communicate. However, theoretical guidance concerning how organizations leverage blockchain technology to enhance value creation for users is still limited. Grounded in the socio-technical perspective and leveraging the rich data obtained from case analyses of blockchain-enabled online communities, this paper develops a theoretical model to identify the core value drivers that blockchain enables for online communities. The core value drivers include: a reputation-value system, data ownership mechanisms, and verification &amp; tracking mechanisms. Our findings suggest that these three value drivers enhance value creation of online communities by motivating participation and protecting contributions.</t>
  </si>
  <si>
    <t>Blockchain Technology Adoption Status and Strategies</t>
  </si>
  <si>
    <t>woodside2017</t>
  </si>
  <si>
    <t>Journal of International Technology and Information Management</t>
  </si>
  <si>
    <t>Woodside, Joseph M.; Augustine, Fred K. Jr.; Giberson, Will</t>
  </si>
  <si>
    <t>Purpose: The purpose of this paper is to review the acceptance and future use of blockchain technology. Given the rapid technological changes, this paper focuses on a managerial overview and framework of how the blockchain, including its implementations such as Bitcoin have advanced and how blockchain can be utilized in large-scale, enterprise environments. The paper begins with a technological overview that covers the history of the technology, as well as describing the computational, cryptographic theory that serves as the basis for its notable security features. This paper also covers several key application areas such as finance, accounting, and marketplaces where blockchain technology is seeing major investments from some of the world’s largest organizations.
Analysis Methods: Triangulation is utilized for this paper, which combines multiple methodologies, such as qualitative and quantitative methods, as complementary components for improving research study accuracy. The triangulation methods chosen for this paper include a secondary data environment analysis, a text analysis, and financial analysis in order to successfully manage and review the adoption diffusion of innovative technologies like blockchain. The blockchain stands to disrupt many areas of society with the proper application and thus it is important to examine its use with as many viewpoints as possible.
Contributions and Conclusion: The contribution this paper describes the potential drivers and drawbacks of blockchain technology in real world applications and highlights the managerial implications of its use. This paper also expands the theoretical contributions for identifying blockchain technology progress on the diffusion of innovation curve. As it stands, the blockchain is within the innovation stage in terms of its application in multi-national enterprises, but with major firms making investments, the blockchain could see growing normalization and acceptance, and at an inflection point akin to the Internet of the 1990s.</t>
  </si>
  <si>
    <t>Blockchain adoption: A study of cognitive factors underpinning decision making</t>
  </si>
  <si>
    <t>marikyan2022</t>
  </si>
  <si>
    <t>The literature so far has been focused on technological sophistication rather than the aspects of blockchain adoption that can hinder or facilitate the use of the technology. To address this gap this paper aims to study the cognitive factors underpinning adoption decision-making moderated by user characteristics. Using a cross-sectional research design, the study recruited 506 respondents to participate and test the relationships hypothesised in the research model. The results of the analysis demonstrated that perceived threat vulnerability, response cost, response efficacy and self-efficacy determine adoption intention. These factors have varying effects on intention depending on users' subjective knowledge, objective knowledge and innovativeness. This evidence contributes to the understanding of users’ perspectives on blockchain adoption, which has been under-researched so far. The findings shed light on the cognitive factors motivating blockchain-based technology use and the individual characteristics of users who are likely to adopt the technology in the context of data privacy and security. In turn, these findings can inform practitioners about the aspects of user behaviour that should be considered while developing and marketing the technology.</t>
  </si>
  <si>
    <t>Computers in Human Behavior</t>
  </si>
  <si>
    <t>Marikyan, Davit; Papagiannidis, Savvas; Rana, Omer F.; Ranjan, Rajiv</t>
  </si>
  <si>
    <t>2.108 Q1</t>
  </si>
  <si>
    <t>additionally added</t>
  </si>
  <si>
    <t xml:space="preserve">Extra: Grey Literature (e.g. Reports) covering the potentials of blockchain technology, impact on business models and adoption/ usage issues </t>
  </si>
  <si>
    <t>Publisher</t>
  </si>
  <si>
    <t>Abstract / Summary</t>
  </si>
  <si>
    <t>deloitte2021</t>
  </si>
  <si>
    <t>Deloitte</t>
  </si>
  <si>
    <t>Deloitte's 2021 Global Blockchain Survey: A new age of digital assets</t>
  </si>
  <si>
    <t>bitkom2021</t>
  </si>
  <si>
    <t>Digital Finance 2021 - Die Transformation der Finanzindustrie in Zahlen</t>
  </si>
  <si>
    <t>Bitkom</t>
  </si>
  <si>
    <t>cbinsights2021</t>
  </si>
  <si>
    <t>State of Blockchain</t>
  </si>
  <si>
    <t>CBInsights</t>
  </si>
  <si>
    <t>usgao2022</t>
  </si>
  <si>
    <t>Technology Assessment Blockchain: Emerging Technology Offers Benefits but Faces Challenges</t>
  </si>
  <si>
    <t>United States Government Accountability Office</t>
  </si>
  <si>
    <t>goldmanSachs2021</t>
  </si>
  <si>
    <t>Overview of Digital Assets and Blockchain</t>
  </si>
  <si>
    <t>Goldman Sachs</t>
  </si>
  <si>
    <t>DeFi and Web3 for Organizations</t>
  </si>
  <si>
    <t>metamask2022</t>
  </si>
  <si>
    <t>MetaMask</t>
  </si>
  <si>
    <t>The Crypto Phenomenon: Consumer Attitudes &amp; Usage</t>
  </si>
  <si>
    <t>Visa</t>
  </si>
  <si>
    <t>visa2021</t>
  </si>
  <si>
    <t>Token-Ökonomie in Deutschland – Potenziale, Hemmnisse und Handlungsfelder</t>
  </si>
  <si>
    <t>Die Token-Ökonomie bietet erhebliche Potenziale für die deutsche Volkswirtschaft: Die Grundlage für die Token-Ökonomie stellt dabei die Distributed- Ledger-Technologie dar. Über Token lassen sich im digitalen Raum Assets und Rechte jeglicher Art abbil- den. Durch die Ablösung von papierbasierten Urkun- den und Verträgen sowie eine Stückelung und detail- lierte Nachvollziehbarkeit von Rechten und Pflichten mithilfe kryptografisch gesicherter Token, entsteht eine neue, hochskalierende Form des Wirtschaf- tens, nämlich die Token-Ökonomie. Die im Rahmen des „Fachdialogs Blockchain“ durchgeführte Studie zeigt die Potenziale und Hemmnisse von Distribut- ed-Ledger-Technologien – als Grundlage für eine Token-Ökonomie – in Deutschland auf. Im Rahmen der Studienerstellung wurden mehr als 35 Fachex- pertinnen und -experten aus Wissenschaft, Verbän- den, Unternehmen und Start-ups konsultiert und in Workshops zu ihren Einschätzungen hinsichtlich der Potenziale und Hemmnisse befragt. Die Ergebnisse dieses Fachdialogs liefern die Grundlage zur Ablei- tung entsprechender Handlungsempfehlungen zur Stärkung der Token-Ökonomie in Deutschland.</t>
  </si>
  <si>
    <t>wikconsult2021</t>
  </si>
  <si>
    <t>Wik-Consult</t>
  </si>
  <si>
    <t>Blockchain beyond the hype: What is the strategic business value?</t>
  </si>
  <si>
    <t>McKinsey &amp; Company</t>
  </si>
  <si>
    <t>mckinsey2018</t>
  </si>
  <si>
    <t>bcg2019</t>
  </si>
  <si>
    <t>Boston Consulting Group</t>
  </si>
  <si>
    <t>Capturing the Value of Blockchain</t>
  </si>
  <si>
    <t>pwc2020</t>
  </si>
  <si>
    <t>PricewaterhouseCoopers</t>
  </si>
  <si>
    <t>Time for trust: The trillion-dollar reasons to rethink blockchain</t>
  </si>
  <si>
    <t>In this report PwC explores the impact blockchain technology can have on the global economy. We look at how practical, everyday uses are creating an opportunity for organisations to deliver value by building trust and improving efficiency.</t>
  </si>
  <si>
    <t>Frequency</t>
  </si>
  <si>
    <t>knauer2019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</si>
</sst>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amily val="2"/>
    </font>
    <font>
      <sz val="10"/>
      <name val="Arial"/>
      <family val="2"/>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20">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49998474074526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
      <left style="thin">
        <color theme="0"/>
      </left>
      <right style="thin">
        <color indexed="64"/>
      </right>
      <top style="thin">
        <color indexed="64"/>
      </top>
      <bottom style="thin">
        <color indexed="64"/>
      </bottom>
      <diagonal/>
    </border>
    <border>
      <left style="thin">
        <color rgb="FF000000"/>
      </left>
      <right style="thin">
        <color rgb="FF000000"/>
      </right>
      <top style="thin">
        <color indexed="64"/>
      </top>
      <bottom style="medium">
        <color indexed="64"/>
      </bottom>
      <diagonal/>
    </border>
  </borders>
  <cellStyleXfs count="3">
    <xf numFmtId="0" fontId="0" fillId="0" borderId="0"/>
    <xf numFmtId="0" fontId="9" fillId="0" borderId="0" applyNumberFormat="0" applyFill="0" applyBorder="0" applyAlignment="0" applyProtection="0"/>
    <xf numFmtId="0" fontId="7" fillId="0" borderId="0"/>
  </cellStyleXfs>
  <cellXfs count="258">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9" fillId="8" borderId="58" xfId="0" applyFont="1" applyFill="1" applyBorder="1" applyAlignment="1">
      <alignment horizontal="left" vertical="center" wrapText="1"/>
    </xf>
    <xf numFmtId="0" fontId="1" fillId="0" borderId="3" xfId="0" applyFont="1" applyBorder="1" applyAlignment="1">
      <alignment horizontal="left" vertical="top" wrapText="1"/>
    </xf>
    <xf numFmtId="0" fontId="19" fillId="8" borderId="60" xfId="0" applyFont="1" applyFill="1" applyBorder="1" applyAlignment="1">
      <alignment horizontal="left" vertical="center"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5" fillId="7" borderId="2" xfId="0" applyFont="1" applyFill="1" applyBorder="1" applyAlignment="1">
      <alignment horizontal="center" vertical="top" wrapText="1"/>
    </xf>
    <xf numFmtId="0" fontId="1" fillId="0" borderId="63" xfId="0" applyFont="1" applyBorder="1" applyAlignment="1">
      <alignment horizontal="left" vertical="top" wrapText="1"/>
    </xf>
    <xf numFmtId="0" fontId="10" fillId="19" borderId="64" xfId="0" applyFont="1" applyFill="1" applyBorder="1" applyAlignment="1">
      <alignment horizontal="left" vertical="center" wrapText="1"/>
    </xf>
    <xf numFmtId="0" fontId="10" fillId="19" borderId="64" xfId="0" applyFont="1" applyFill="1" applyBorder="1" applyAlignment="1">
      <alignment horizontal="center" vertical="center" wrapText="1"/>
    </xf>
  </cellXfs>
  <cellStyles count="3">
    <cellStyle name="Link" xfId="1" builtinId="8"/>
    <cellStyle name="Standard" xfId="0" builtinId="0"/>
    <cellStyle name="Standard 2" xfId="2" xr:uid="{00000000-0005-0000-0000-00000200000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bottom style="thin">
          <color rgb="FFFFFFFF"/>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theme="0"/>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410760</xdr:colOff>
      <xdr:row>13</xdr:row>
      <xdr:rowOff>22947</xdr:rowOff>
    </xdr:from>
    <xdr:to>
      <xdr:col>5</xdr:col>
      <xdr:colOff>507144</xdr:colOff>
      <xdr:row>25</xdr:row>
      <xdr:rowOff>178395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410760" y="42647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86" dataDxfId="185" tableBorderDxfId="184">
  <autoFilter ref="B6:C9" xr:uid="{00000000-0009-0000-0100-00000A000000}">
    <filterColumn colId="0" hiddenButton="1"/>
    <filterColumn colId="1" hiddenButton="1"/>
  </autoFilter>
  <tableColumns count="2">
    <tableColumn id="1" xr3:uid="{00000000-0010-0000-0000-000001000000}" name="Variable" dataDxfId="183"/>
    <tableColumn id="2" xr3:uid="{00000000-0010-0000-0000-000002000000}" name="Keywords" dataDxfId="18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81" dataDxfId="179" headerRowBorderDxfId="180" tableBorderDxfId="178">
  <autoFilter ref="E6:F14" xr:uid="{00000000-0009-0000-0100-000010000000}">
    <filterColumn colId="0" hiddenButton="1"/>
    <filterColumn colId="1" hiddenButton="1"/>
  </autoFilter>
  <tableColumns count="2">
    <tableColumn id="1" xr3:uid="{00000000-0010-0000-0100-000001000000}" name="Variable" dataDxfId="177"/>
    <tableColumn id="2" xr3:uid="{00000000-0010-0000-0100-000002000000}" name="Keywords" dataDxfId="17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75" dataDxfId="173" headerRowBorderDxfId="174" tableBorderDxfId="172">
  <autoFilter ref="H6:I14" xr:uid="{00000000-0009-0000-0100-000001000000}"/>
  <tableColumns count="2">
    <tableColumn id="1" xr3:uid="{00000000-0010-0000-0200-000001000000}" name="Variable" dataDxfId="171"/>
    <tableColumn id="2" xr3:uid="{00000000-0010-0000-0200-000002000000}" name="Keywords" dataDxfId="17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5" totalsRowShown="0" headerRowDxfId="169" dataDxfId="167" headerRowBorderDxfId="168" tableBorderDxfId="166">
  <autoFilter ref="B5:J35" xr:uid="{00000000-0009-0000-0100-000002000000}"/>
  <tableColumns count="9">
    <tableColumn id="2" xr3:uid="{00000000-0010-0000-0300-000002000000}" name="File Name" dataDxfId="165"/>
    <tableColumn id="1" xr3:uid="{00000000-0010-0000-0300-000001000000}" name="Titel" dataDxfId="164"/>
    <tableColumn id="3" xr3:uid="{00000000-0010-0000-0300-000003000000}" name="Year" dataDxfId="163"/>
    <tableColumn id="4" xr3:uid="{00000000-0010-0000-0300-000004000000}" name="Relevance" dataDxfId="162"/>
    <tableColumn id="5" xr3:uid="{00000000-0010-0000-0300-000005000000}" name="Authors" dataDxfId="161"/>
    <tableColumn id="6" xr3:uid="{00000000-0010-0000-0300-000006000000}" name="Journal / Publisher" dataDxfId="160"/>
    <tableColumn id="7" xr3:uid="{00000000-0010-0000-0300-000007000000}" name="Ranking (SJR (2020) + Quartile)" dataDxfId="159"/>
    <tableColumn id="11" xr3:uid="{00000000-0010-0000-0300-00000B000000}" name="Abstract" dataDxfId="158"/>
    <tableColumn id="8" xr3:uid="{C32195B3-AB09-2140-A11A-84EF989C081B}" name="Comment" dataDxfId="157"/>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0CB269A-DAE9-CE49-98CE-BE5E9A9FDC3C}" name="Tabelle145124" displayName="Tabelle145124" ref="B5:J25" totalsRowShown="0" headerRowDxfId="145" dataDxfId="144" headerRowBorderDxfId="142" tableBorderDxfId="143">
  <autoFilter ref="B5:J25" xr:uid="{00000000-0009-0000-0100-00000B000000}"/>
  <sortState xmlns:xlrd2="http://schemas.microsoft.com/office/spreadsheetml/2017/richdata2" ref="B6:H47">
    <sortCondition ref="C5:C47"/>
  </sortState>
  <tableColumns count="9">
    <tableColumn id="1" xr3:uid="{C40321A3-A7F0-4740-89E9-49F2A14479C0}" name="File Name" dataDxfId="141"/>
    <tableColumn id="2" xr3:uid="{913C7AF9-8D6C-3643-A6A9-0D902F735A4D}" name="Title" dataDxfId="140"/>
    <tableColumn id="3" xr3:uid="{FC67C838-F968-394E-9056-DFDCD060DF07}" name="Year" dataDxfId="139"/>
    <tableColumn id="4" xr3:uid="{95875AAD-3799-5F4D-8904-763BB3575D3A}" name="Relevance" dataDxfId="138"/>
    <tableColumn id="5" xr3:uid="{EB9DBD6D-2822-5544-88B5-27FA559576C6}" name="Authors" dataDxfId="137"/>
    <tableColumn id="6" xr3:uid="{2C017E19-B6DB-9B41-9A3C-C94F37D6DB1C}" name="Journal / Publisher" dataDxfId="136"/>
    <tableColumn id="7" xr3:uid="{B09F784A-E0DC-0043-B8D4-D1203CA2F48B}" name="Ranking (SJR + Quartile)" dataDxfId="135"/>
    <tableColumn id="10" xr3:uid="{A82E29DD-97DA-F44B-9642-F697DC7D0750}" name="Abstract" dataDxfId="134"/>
    <tableColumn id="13" xr3:uid="{98662929-494F-E341-B704-1126A9A182B6}" name="Comment" dataDxfId="133"/>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H16" totalsRowShown="0" headerRowDxfId="156" dataDxfId="154" headerRowBorderDxfId="155" tableBorderDxfId="153">
  <autoFilter ref="B5:H16" xr:uid="{00000000-0009-0000-0100-00000B000000}"/>
  <sortState xmlns:xlrd2="http://schemas.microsoft.com/office/spreadsheetml/2017/richdata2" ref="B6:F37">
    <sortCondition ref="C5:C37"/>
  </sortState>
  <tableColumns count="7">
    <tableColumn id="1" xr3:uid="{00000000-0010-0000-0400-000001000000}" name="File Name" dataDxfId="152"/>
    <tableColumn id="2" xr3:uid="{00000000-0010-0000-0400-000002000000}" name="Title" dataDxfId="151"/>
    <tableColumn id="3" xr3:uid="{00000000-0010-0000-0400-000003000000}" name="Year" dataDxfId="150"/>
    <tableColumn id="4" xr3:uid="{00000000-0010-0000-0400-000004000000}" name="Relevance" dataDxfId="149"/>
    <tableColumn id="6" xr3:uid="{00000000-0010-0000-0400-000006000000}" name="Publisher" dataDxfId="148"/>
    <tableColumn id="10" xr3:uid="{00000000-0010-0000-0400-00000A000000}" name="Abstract / Summary" dataDxfId="147"/>
    <tableColumn id="13" xr3:uid="{00000000-0010-0000-0400-00000D000000}" name="Comment" dataDxfId="146"/>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H16" sqref="H16"/>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26" t="s">
        <v>37</v>
      </c>
      <c r="C2" s="226"/>
      <c r="D2" s="226"/>
    </row>
    <row r="4" spans="1:6" ht="13" x14ac:dyDescent="0.15">
      <c r="B4" s="21"/>
    </row>
    <row r="5" spans="1:6" ht="31.25" customHeight="1" x14ac:dyDescent="0.15">
      <c r="B5" s="73" t="s">
        <v>1</v>
      </c>
      <c r="C5" s="74" t="s">
        <v>53</v>
      </c>
      <c r="D5" s="75" t="s">
        <v>36</v>
      </c>
      <c r="E5" s="227" t="s">
        <v>9</v>
      </c>
      <c r="F5" s="228"/>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117</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topLeftCell="A14" zoomScale="111" zoomScaleNormal="70" workbookViewId="0">
      <selection activeCell="J14" sqref="J14"/>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42" t="s">
        <v>23</v>
      </c>
      <c r="C5" s="242"/>
      <c r="D5" s="17"/>
      <c r="E5" s="242" t="s">
        <v>25</v>
      </c>
      <c r="F5" s="242"/>
      <c r="G5" s="14"/>
      <c r="H5" s="242" t="s">
        <v>26</v>
      </c>
      <c r="I5" s="242"/>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46" t="s">
        <v>84</v>
      </c>
      <c r="D16" s="247"/>
      <c r="E16" s="247"/>
      <c r="F16" s="247"/>
      <c r="G16" s="248"/>
      <c r="H16" s="98"/>
    </row>
    <row r="17" spans="1:12" s="22" customFormat="1" ht="28" customHeight="1" x14ac:dyDescent="0.15">
      <c r="A17" s="16"/>
      <c r="C17" s="243" t="s">
        <v>82</v>
      </c>
      <c r="D17" s="244"/>
      <c r="E17" s="244"/>
      <c r="F17" s="244"/>
      <c r="G17" s="245"/>
      <c r="H17" s="49"/>
      <c r="I17" s="19"/>
    </row>
    <row r="18" spans="1:12" s="22" customFormat="1" ht="15" customHeight="1" x14ac:dyDescent="0.15">
      <c r="A18" s="16"/>
      <c r="B18" s="41"/>
      <c r="C18" s="35"/>
      <c r="D18" s="35"/>
      <c r="E18" s="35"/>
      <c r="F18" s="35"/>
    </row>
    <row r="19" spans="1:12" s="8" customFormat="1" ht="15" customHeight="1" x14ac:dyDescent="0.15">
      <c r="A19" s="33"/>
      <c r="B19" s="234" t="s">
        <v>83</v>
      </c>
      <c r="C19" s="234"/>
      <c r="D19" s="234"/>
      <c r="E19" s="234"/>
      <c r="F19" s="234"/>
      <c r="G19" s="234"/>
      <c r="H19" s="234"/>
      <c r="I19" s="234"/>
    </row>
    <row r="20" spans="1:12" s="11" customFormat="1" ht="15" customHeight="1" x14ac:dyDescent="0.15">
      <c r="A20" s="16"/>
      <c r="B20" s="233" t="s">
        <v>85</v>
      </c>
      <c r="C20" s="233"/>
      <c r="D20" s="233" t="s">
        <v>11</v>
      </c>
      <c r="E20" s="233"/>
      <c r="F20" s="233" t="s">
        <v>86</v>
      </c>
      <c r="G20" s="233"/>
      <c r="H20" s="233"/>
      <c r="I20" s="233"/>
    </row>
    <row r="21" spans="1:12" s="14" customFormat="1" ht="26" customHeight="1" x14ac:dyDescent="0.15">
      <c r="A21" s="33"/>
      <c r="B21" s="241" t="s">
        <v>88</v>
      </c>
      <c r="C21" s="240"/>
      <c r="D21" s="235" t="s">
        <v>87</v>
      </c>
      <c r="E21" s="236"/>
      <c r="F21" s="231" t="s">
        <v>91</v>
      </c>
      <c r="G21" s="232"/>
      <c r="H21" s="232"/>
      <c r="I21" s="232"/>
    </row>
    <row r="22" spans="1:12" s="22" customFormat="1" ht="26" customHeight="1" x14ac:dyDescent="0.15">
      <c r="A22" s="33"/>
      <c r="B22" s="239" t="s">
        <v>89</v>
      </c>
      <c r="C22" s="240"/>
      <c r="D22" s="237" t="s">
        <v>90</v>
      </c>
      <c r="E22" s="238"/>
      <c r="F22" s="232"/>
      <c r="G22" s="232"/>
      <c r="H22" s="232"/>
      <c r="I22" s="232"/>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9" t="s">
        <v>92</v>
      </c>
      <c r="C25" s="229"/>
      <c r="D25" s="229"/>
      <c r="E25" s="229"/>
      <c r="F25" s="229"/>
      <c r="G25" s="229"/>
      <c r="H25" s="229"/>
      <c r="I25" s="229"/>
    </row>
    <row r="26" spans="1:12" s="12" customFormat="1" ht="195" customHeight="1" x14ac:dyDescent="0.15">
      <c r="A26" s="33"/>
      <c r="B26" s="230" t="s">
        <v>93</v>
      </c>
      <c r="C26" s="230"/>
      <c r="D26" s="230"/>
      <c r="E26" s="230"/>
      <c r="F26" s="230"/>
      <c r="G26" s="230"/>
      <c r="H26" s="230"/>
      <c r="I26" s="230"/>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zoomScale="96" zoomScaleNormal="70" workbookViewId="0">
      <selection activeCell="H10" sqref="H10"/>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119</v>
      </c>
      <c r="F9" s="69" t="s">
        <v>118</v>
      </c>
      <c r="G9" s="70">
        <v>26</v>
      </c>
      <c r="H9" s="70">
        <v>30</v>
      </c>
      <c r="I9" s="55" t="s">
        <v>282</v>
      </c>
    </row>
    <row r="10" spans="1:9" ht="29.5" customHeight="1" thickTop="1" thickBot="1" x14ac:dyDescent="0.2">
      <c r="C10" s="19"/>
      <c r="D10" s="100"/>
      <c r="E10" s="101">
        <v>153</v>
      </c>
      <c r="F10" s="101">
        <v>153</v>
      </c>
      <c r="G10" s="102">
        <v>26</v>
      </c>
      <c r="H10" s="71">
        <f>SUM(H9:H9)</f>
        <v>30</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5"/>
  <sheetViews>
    <sheetView showGridLines="0" zoomScale="90" zoomScaleNormal="77" workbookViewId="0">
      <pane xSplit="2" ySplit="5" topLeftCell="C14" activePane="bottomRight" state="frozen"/>
      <selection pane="topRight" activeCell="C1" sqref="C1"/>
      <selection pane="bottomLeft" activeCell="A6" sqref="A6"/>
      <selection pane="bottomRight" activeCell="E36" sqref="E36"/>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254</v>
      </c>
      <c r="F4" s="3"/>
      <c r="G4" s="3"/>
      <c r="H4" s="3"/>
      <c r="I4" s="3"/>
      <c r="J4" s="192"/>
      <c r="K4" s="4"/>
      <c r="L4" s="4"/>
      <c r="M4" s="4"/>
    </row>
    <row r="5" spans="1:13" ht="32.5" customHeight="1" x14ac:dyDescent="0.15">
      <c r="A5" s="19"/>
      <c r="B5" s="215" t="s">
        <v>5</v>
      </c>
      <c r="C5" s="114" t="s">
        <v>8</v>
      </c>
      <c r="D5" s="115" t="s">
        <v>6</v>
      </c>
      <c r="E5" s="115" t="s">
        <v>10</v>
      </c>
      <c r="F5" s="115" t="s">
        <v>7</v>
      </c>
      <c r="G5" s="115" t="s">
        <v>50</v>
      </c>
      <c r="H5" s="115" t="s">
        <v>159</v>
      </c>
      <c r="I5" s="115" t="s">
        <v>22</v>
      </c>
      <c r="J5" s="193" t="s">
        <v>264</v>
      </c>
    </row>
    <row r="6" spans="1:13" ht="40" customHeight="1" x14ac:dyDescent="0.15">
      <c r="A6" s="103"/>
      <c r="B6" s="150" t="s">
        <v>120</v>
      </c>
      <c r="C6" s="151" t="s">
        <v>121</v>
      </c>
      <c r="D6" s="152">
        <v>2020</v>
      </c>
      <c r="E6" s="153" t="s">
        <v>122</v>
      </c>
      <c r="F6" s="152" t="s">
        <v>123</v>
      </c>
      <c r="G6" s="154" t="s">
        <v>124</v>
      </c>
      <c r="H6" s="155" t="s">
        <v>125</v>
      </c>
      <c r="I6" s="156" t="s">
        <v>126</v>
      </c>
      <c r="J6" s="194" t="s">
        <v>283</v>
      </c>
      <c r="K6" s="29"/>
    </row>
    <row r="7" spans="1:13" s="39" customFormat="1" ht="40" customHeight="1" x14ac:dyDescent="0.15">
      <c r="A7" s="51"/>
      <c r="B7" s="142" t="s">
        <v>128</v>
      </c>
      <c r="C7" s="219" t="s">
        <v>127</v>
      </c>
      <c r="D7" s="145">
        <v>2021</v>
      </c>
      <c r="E7" s="161" t="s">
        <v>129</v>
      </c>
      <c r="F7" s="145" t="s">
        <v>130</v>
      </c>
      <c r="G7" s="147" t="s">
        <v>131</v>
      </c>
      <c r="H7" s="148" t="s">
        <v>133</v>
      </c>
      <c r="I7" s="143" t="s">
        <v>132</v>
      </c>
      <c r="J7" s="194" t="s">
        <v>283</v>
      </c>
    </row>
    <row r="8" spans="1:13" s="39" customFormat="1" ht="40" customHeight="1" x14ac:dyDescent="0.15">
      <c r="A8" s="51"/>
      <c r="B8" s="170" t="s">
        <v>135</v>
      </c>
      <c r="C8" s="172" t="s">
        <v>139</v>
      </c>
      <c r="D8" s="173">
        <v>2021</v>
      </c>
      <c r="E8" s="180" t="s">
        <v>122</v>
      </c>
      <c r="F8" s="173" t="s">
        <v>136</v>
      </c>
      <c r="G8" s="174" t="s">
        <v>137</v>
      </c>
      <c r="H8" s="171" t="s">
        <v>140</v>
      </c>
      <c r="I8" s="172" t="s">
        <v>138</v>
      </c>
      <c r="J8" s="194" t="s">
        <v>283</v>
      </c>
    </row>
    <row r="9" spans="1:13" s="39" customFormat="1" ht="40" customHeight="1" x14ac:dyDescent="0.15">
      <c r="A9" s="51"/>
      <c r="B9" s="142" t="s">
        <v>141</v>
      </c>
      <c r="C9" s="143" t="s">
        <v>142</v>
      </c>
      <c r="D9" s="145">
        <v>2020</v>
      </c>
      <c r="E9" s="145" t="s">
        <v>122</v>
      </c>
      <c r="F9" s="145" t="s">
        <v>143</v>
      </c>
      <c r="G9" s="147" t="s">
        <v>144</v>
      </c>
      <c r="H9" s="148" t="s">
        <v>145</v>
      </c>
      <c r="I9" s="143" t="s">
        <v>146</v>
      </c>
      <c r="J9" s="194" t="s">
        <v>283</v>
      </c>
    </row>
    <row r="10" spans="1:13" s="39" customFormat="1" ht="40" customHeight="1" x14ac:dyDescent="0.15">
      <c r="B10" s="142" t="s">
        <v>147</v>
      </c>
      <c r="C10" s="220" t="s">
        <v>148</v>
      </c>
      <c r="D10" s="173">
        <v>2019</v>
      </c>
      <c r="E10" s="161" t="s">
        <v>129</v>
      </c>
      <c r="F10" s="173" t="s">
        <v>149</v>
      </c>
      <c r="G10" s="176" t="s">
        <v>150</v>
      </c>
      <c r="H10" s="148" t="s">
        <v>152</v>
      </c>
      <c r="I10" s="172" t="s">
        <v>151</v>
      </c>
      <c r="J10" s="194" t="s">
        <v>283</v>
      </c>
    </row>
    <row r="11" spans="1:13" s="39" customFormat="1" ht="40" customHeight="1" x14ac:dyDescent="0.15">
      <c r="B11" s="142" t="s">
        <v>154</v>
      </c>
      <c r="C11" s="219" t="s">
        <v>155</v>
      </c>
      <c r="D11" s="145">
        <v>2019</v>
      </c>
      <c r="E11" s="161" t="s">
        <v>129</v>
      </c>
      <c r="F11" s="145" t="s">
        <v>153</v>
      </c>
      <c r="G11" s="147" t="s">
        <v>156</v>
      </c>
      <c r="H11" s="171" t="s">
        <v>158</v>
      </c>
      <c r="I11" s="143" t="s">
        <v>157</v>
      </c>
      <c r="J11" s="194" t="s">
        <v>283</v>
      </c>
    </row>
    <row r="12" spans="1:13" s="39" customFormat="1" ht="40" customHeight="1" x14ac:dyDescent="0.15">
      <c r="A12" s="51"/>
      <c r="B12" s="179" t="s">
        <v>162</v>
      </c>
      <c r="C12" s="220" t="s">
        <v>163</v>
      </c>
      <c r="D12" s="173">
        <v>2019</v>
      </c>
      <c r="E12" s="161" t="s">
        <v>129</v>
      </c>
      <c r="F12" s="173" t="s">
        <v>164</v>
      </c>
      <c r="G12" s="174" t="s">
        <v>156</v>
      </c>
      <c r="H12" s="171" t="s">
        <v>158</v>
      </c>
      <c r="I12" s="172" t="s">
        <v>165</v>
      </c>
      <c r="J12" s="194" t="s">
        <v>283</v>
      </c>
    </row>
    <row r="13" spans="1:13" s="39" customFormat="1" ht="40" customHeight="1" x14ac:dyDescent="0.15">
      <c r="A13" s="51"/>
      <c r="B13" s="179" t="s">
        <v>169</v>
      </c>
      <c r="C13" s="143" t="s">
        <v>168</v>
      </c>
      <c r="D13" s="145">
        <v>2021</v>
      </c>
      <c r="E13" s="177" t="s">
        <v>122</v>
      </c>
      <c r="F13" s="145" t="s">
        <v>167</v>
      </c>
      <c r="G13" s="178" t="s">
        <v>137</v>
      </c>
      <c r="H13" s="171" t="s">
        <v>140</v>
      </c>
      <c r="I13" s="143" t="s">
        <v>166</v>
      </c>
      <c r="J13" s="194" t="s">
        <v>283</v>
      </c>
    </row>
    <row r="14" spans="1:13" s="39" customFormat="1" ht="40" customHeight="1" x14ac:dyDescent="0.15">
      <c r="A14" s="51"/>
      <c r="B14" s="179" t="s">
        <v>171</v>
      </c>
      <c r="C14" s="220" t="s">
        <v>170</v>
      </c>
      <c r="D14" s="173">
        <v>2017</v>
      </c>
      <c r="E14" s="161" t="s">
        <v>129</v>
      </c>
      <c r="F14" s="173" t="s">
        <v>172</v>
      </c>
      <c r="G14" s="174" t="s">
        <v>173</v>
      </c>
      <c r="H14" s="171" t="s">
        <v>175</v>
      </c>
      <c r="I14" s="172" t="s">
        <v>174</v>
      </c>
      <c r="J14" s="194" t="s">
        <v>283</v>
      </c>
    </row>
    <row r="15" spans="1:13" s="39" customFormat="1" ht="40" customHeight="1" x14ac:dyDescent="0.15">
      <c r="A15" s="51"/>
      <c r="B15" s="179" t="s">
        <v>181</v>
      </c>
      <c r="C15" s="143" t="s">
        <v>178</v>
      </c>
      <c r="D15" s="145">
        <v>2020</v>
      </c>
      <c r="E15" s="177" t="s">
        <v>122</v>
      </c>
      <c r="F15" s="145" t="s">
        <v>179</v>
      </c>
      <c r="G15" s="147" t="s">
        <v>137</v>
      </c>
      <c r="H15" s="171" t="s">
        <v>140</v>
      </c>
      <c r="I15" s="143" t="s">
        <v>180</v>
      </c>
      <c r="J15" s="194" t="s">
        <v>283</v>
      </c>
    </row>
    <row r="16" spans="1:13" s="39" customFormat="1" ht="40" customHeight="1" x14ac:dyDescent="0.15">
      <c r="A16" s="51"/>
      <c r="B16" s="179" t="s">
        <v>187</v>
      </c>
      <c r="C16" s="172" t="s">
        <v>184</v>
      </c>
      <c r="D16" s="173">
        <v>2022</v>
      </c>
      <c r="E16" s="181" t="s">
        <v>185</v>
      </c>
      <c r="F16" s="173" t="s">
        <v>182</v>
      </c>
      <c r="G16" s="174" t="s">
        <v>183</v>
      </c>
      <c r="H16" s="171" t="s">
        <v>188</v>
      </c>
      <c r="I16" s="172" t="s">
        <v>186</v>
      </c>
      <c r="J16" s="194" t="s">
        <v>283</v>
      </c>
    </row>
    <row r="17" spans="1:10" s="39" customFormat="1" ht="40" customHeight="1" x14ac:dyDescent="0.15">
      <c r="A17" s="51"/>
      <c r="B17" s="170" t="s">
        <v>191</v>
      </c>
      <c r="C17" s="157" t="s">
        <v>190</v>
      </c>
      <c r="D17" s="145">
        <v>2021</v>
      </c>
      <c r="E17" s="177" t="s">
        <v>122</v>
      </c>
      <c r="F17" s="177" t="s">
        <v>189</v>
      </c>
      <c r="G17" s="178" t="s">
        <v>160</v>
      </c>
      <c r="H17" s="171" t="s">
        <v>161</v>
      </c>
      <c r="I17" s="143" t="s">
        <v>192</v>
      </c>
      <c r="J17" s="194" t="s">
        <v>283</v>
      </c>
    </row>
    <row r="18" spans="1:10" ht="40" customHeight="1" x14ac:dyDescent="0.15">
      <c r="A18" s="19"/>
      <c r="B18" s="179" t="s">
        <v>193</v>
      </c>
      <c r="C18" s="149" t="s">
        <v>194</v>
      </c>
      <c r="D18" s="144">
        <v>2020</v>
      </c>
      <c r="E18" s="182" t="s">
        <v>122</v>
      </c>
      <c r="F18" s="144" t="s">
        <v>195</v>
      </c>
      <c r="G18" s="146" t="s">
        <v>196</v>
      </c>
      <c r="H18" s="171" t="s">
        <v>198</v>
      </c>
      <c r="I18" s="149" t="s">
        <v>197</v>
      </c>
      <c r="J18" s="194" t="s">
        <v>283</v>
      </c>
    </row>
    <row r="19" spans="1:10" ht="40" customHeight="1" x14ac:dyDescent="0.15">
      <c r="A19" s="19"/>
      <c r="B19" s="179" t="s">
        <v>199</v>
      </c>
      <c r="C19" s="149" t="s">
        <v>202</v>
      </c>
      <c r="D19" s="144">
        <v>2020</v>
      </c>
      <c r="E19" s="182" t="s">
        <v>122</v>
      </c>
      <c r="F19" s="144" t="s">
        <v>200</v>
      </c>
      <c r="G19" s="183" t="s">
        <v>201</v>
      </c>
      <c r="H19" s="171" t="s">
        <v>204</v>
      </c>
      <c r="I19" s="149" t="s">
        <v>203</v>
      </c>
      <c r="J19" s="194" t="s">
        <v>283</v>
      </c>
    </row>
    <row r="20" spans="1:10" ht="40" customHeight="1" x14ac:dyDescent="0.15">
      <c r="A20" s="19"/>
      <c r="B20" s="179" t="s">
        <v>205</v>
      </c>
      <c r="C20" s="149" t="s">
        <v>206</v>
      </c>
      <c r="D20" s="144">
        <v>2016</v>
      </c>
      <c r="E20" s="182" t="s">
        <v>122</v>
      </c>
      <c r="F20" s="144" t="s">
        <v>207</v>
      </c>
      <c r="G20" s="146" t="s">
        <v>208</v>
      </c>
      <c r="H20" s="171" t="s">
        <v>231</v>
      </c>
      <c r="I20" s="149" t="s">
        <v>209</v>
      </c>
      <c r="J20" s="194" t="s">
        <v>283</v>
      </c>
    </row>
    <row r="21" spans="1:10" ht="40" customHeight="1" x14ac:dyDescent="0.15">
      <c r="A21" s="19"/>
      <c r="B21" s="179" t="s">
        <v>210</v>
      </c>
      <c r="C21" s="149" t="s">
        <v>211</v>
      </c>
      <c r="D21" s="144">
        <v>2020</v>
      </c>
      <c r="E21" s="182" t="s">
        <v>122</v>
      </c>
      <c r="F21" s="144" t="s">
        <v>213</v>
      </c>
      <c r="G21" s="146" t="s">
        <v>201</v>
      </c>
      <c r="H21" s="171" t="s">
        <v>204</v>
      </c>
      <c r="I21" s="149" t="s">
        <v>212</v>
      </c>
      <c r="J21" s="194" t="s">
        <v>283</v>
      </c>
    </row>
    <row r="22" spans="1:10" ht="40" customHeight="1" x14ac:dyDescent="0.15">
      <c r="A22" s="19"/>
      <c r="B22" s="179" t="s">
        <v>217</v>
      </c>
      <c r="C22" s="149" t="s">
        <v>214</v>
      </c>
      <c r="D22" s="144">
        <v>2018</v>
      </c>
      <c r="E22" s="182" t="s">
        <v>122</v>
      </c>
      <c r="F22" s="144" t="s">
        <v>215</v>
      </c>
      <c r="G22" s="146" t="s">
        <v>137</v>
      </c>
      <c r="H22" s="171" t="s">
        <v>140</v>
      </c>
      <c r="I22" s="149" t="s">
        <v>216</v>
      </c>
      <c r="J22" s="194" t="s">
        <v>283</v>
      </c>
    </row>
    <row r="23" spans="1:10" ht="40" customHeight="1" x14ac:dyDescent="0.15">
      <c r="A23" s="19"/>
      <c r="B23" s="185" t="s">
        <v>221</v>
      </c>
      <c r="C23" s="158" t="s">
        <v>218</v>
      </c>
      <c r="D23" s="159">
        <v>2019</v>
      </c>
      <c r="E23" s="187" t="s">
        <v>122</v>
      </c>
      <c r="F23" s="159" t="s">
        <v>219</v>
      </c>
      <c r="G23" s="160" t="s">
        <v>137</v>
      </c>
      <c r="H23" s="171" t="s">
        <v>140</v>
      </c>
      <c r="I23" s="158" t="s">
        <v>220</v>
      </c>
      <c r="J23" s="194" t="s">
        <v>283</v>
      </c>
    </row>
    <row r="24" spans="1:10" ht="40" customHeight="1" x14ac:dyDescent="0.15">
      <c r="A24" s="19"/>
      <c r="B24" s="179" t="s">
        <v>225</v>
      </c>
      <c r="C24" s="184" t="s">
        <v>222</v>
      </c>
      <c r="D24" s="182">
        <v>2022</v>
      </c>
      <c r="E24" s="181" t="s">
        <v>232</v>
      </c>
      <c r="F24" s="182" t="s">
        <v>223</v>
      </c>
      <c r="G24" s="183" t="s">
        <v>183</v>
      </c>
      <c r="H24" s="171" t="s">
        <v>188</v>
      </c>
      <c r="I24" s="158" t="s">
        <v>224</v>
      </c>
      <c r="J24" s="194" t="s">
        <v>283</v>
      </c>
    </row>
    <row r="25" spans="1:10" ht="40" customHeight="1" x14ac:dyDescent="0.15">
      <c r="A25" s="19"/>
      <c r="B25" s="179" t="s">
        <v>230</v>
      </c>
      <c r="C25" s="184" t="s">
        <v>239</v>
      </c>
      <c r="D25" s="182">
        <v>2021</v>
      </c>
      <c r="E25" s="182" t="s">
        <v>122</v>
      </c>
      <c r="F25" s="182" t="s">
        <v>226</v>
      </c>
      <c r="G25" s="183" t="s">
        <v>227</v>
      </c>
      <c r="H25" s="171" t="s">
        <v>229</v>
      </c>
      <c r="I25" s="184" t="s">
        <v>228</v>
      </c>
      <c r="J25" s="194" t="s">
        <v>283</v>
      </c>
    </row>
    <row r="26" spans="1:10" ht="40" customHeight="1" x14ac:dyDescent="0.15">
      <c r="A26" s="19"/>
      <c r="B26" s="179" t="s">
        <v>235</v>
      </c>
      <c r="C26" s="184" t="s">
        <v>237</v>
      </c>
      <c r="D26" s="182">
        <v>2016</v>
      </c>
      <c r="E26" s="182" t="s">
        <v>122</v>
      </c>
      <c r="F26" s="182" t="s">
        <v>238</v>
      </c>
      <c r="G26" s="183" t="s">
        <v>233</v>
      </c>
      <c r="H26" s="171" t="s">
        <v>236</v>
      </c>
      <c r="I26" s="184" t="s">
        <v>234</v>
      </c>
      <c r="J26" s="194" t="s">
        <v>283</v>
      </c>
    </row>
    <row r="27" spans="1:10" ht="40" customHeight="1" x14ac:dyDescent="0.15">
      <c r="A27" s="19"/>
      <c r="B27" s="179" t="s">
        <v>242</v>
      </c>
      <c r="C27" s="184" t="s">
        <v>240</v>
      </c>
      <c r="D27" s="182">
        <v>2020</v>
      </c>
      <c r="E27" s="182" t="s">
        <v>122</v>
      </c>
      <c r="F27" s="182" t="s">
        <v>241</v>
      </c>
      <c r="G27" s="183" t="s">
        <v>196</v>
      </c>
      <c r="H27" s="171" t="s">
        <v>198</v>
      </c>
      <c r="I27" s="184" t="s">
        <v>243</v>
      </c>
      <c r="J27" s="194" t="s">
        <v>283</v>
      </c>
    </row>
    <row r="28" spans="1:10" ht="40" customHeight="1" x14ac:dyDescent="0.15">
      <c r="A28" s="19"/>
      <c r="B28" s="179" t="s">
        <v>246</v>
      </c>
      <c r="C28" s="184" t="s">
        <v>245</v>
      </c>
      <c r="D28" s="182">
        <v>2018</v>
      </c>
      <c r="E28" s="182" t="s">
        <v>122</v>
      </c>
      <c r="F28" s="182" t="s">
        <v>244</v>
      </c>
      <c r="G28" s="183" t="s">
        <v>247</v>
      </c>
      <c r="H28" s="171" t="s">
        <v>249</v>
      </c>
      <c r="I28" s="184" t="s">
        <v>248</v>
      </c>
      <c r="J28" s="194" t="s">
        <v>283</v>
      </c>
    </row>
    <row r="29" spans="1:10" ht="40" customHeight="1" x14ac:dyDescent="0.15">
      <c r="A29" s="19"/>
      <c r="B29" s="179" t="s">
        <v>252</v>
      </c>
      <c r="C29" s="184" t="s">
        <v>251</v>
      </c>
      <c r="D29" s="182">
        <v>2021</v>
      </c>
      <c r="E29" s="182" t="s">
        <v>122</v>
      </c>
      <c r="F29" s="182" t="s">
        <v>250</v>
      </c>
      <c r="G29" s="183" t="s">
        <v>137</v>
      </c>
      <c r="H29" s="171" t="s">
        <v>140</v>
      </c>
      <c r="I29" s="184" t="s">
        <v>253</v>
      </c>
      <c r="J29" s="194" t="s">
        <v>283</v>
      </c>
    </row>
    <row r="30" spans="1:10" ht="40" customHeight="1" x14ac:dyDescent="0.15">
      <c r="A30" s="19"/>
      <c r="B30" s="185" t="s">
        <v>258</v>
      </c>
      <c r="C30" s="186" t="s">
        <v>255</v>
      </c>
      <c r="D30" s="187">
        <v>2021</v>
      </c>
      <c r="E30" s="161" t="s">
        <v>129</v>
      </c>
      <c r="F30" s="187" t="s">
        <v>256</v>
      </c>
      <c r="G30" s="188" t="s">
        <v>137</v>
      </c>
      <c r="H30" s="171" t="s">
        <v>140</v>
      </c>
      <c r="I30" s="186" t="s">
        <v>257</v>
      </c>
      <c r="J30" s="194" t="s">
        <v>283</v>
      </c>
    </row>
    <row r="31" spans="1:10" ht="40" customHeight="1" x14ac:dyDescent="0.15">
      <c r="A31" s="19"/>
      <c r="B31" s="185" t="s">
        <v>261</v>
      </c>
      <c r="C31" s="186" t="s">
        <v>259</v>
      </c>
      <c r="D31" s="187">
        <v>2022</v>
      </c>
      <c r="E31" s="187" t="s">
        <v>122</v>
      </c>
      <c r="F31" s="187" t="s">
        <v>260</v>
      </c>
      <c r="G31" s="188" t="s">
        <v>183</v>
      </c>
      <c r="H31" s="171" t="s">
        <v>188</v>
      </c>
      <c r="I31" s="186" t="s">
        <v>262</v>
      </c>
      <c r="J31" s="194" t="s">
        <v>283</v>
      </c>
    </row>
    <row r="32" spans="1:10" ht="40" customHeight="1" x14ac:dyDescent="0.15">
      <c r="A32" s="19"/>
      <c r="B32" s="179" t="s">
        <v>263</v>
      </c>
      <c r="C32" s="184" t="s">
        <v>265</v>
      </c>
      <c r="D32" s="182">
        <v>2020</v>
      </c>
      <c r="E32" s="161" t="s">
        <v>129</v>
      </c>
      <c r="F32" s="182" t="s">
        <v>269</v>
      </c>
      <c r="G32" s="183" t="s">
        <v>266</v>
      </c>
      <c r="H32" s="171" t="s">
        <v>267</v>
      </c>
      <c r="I32" s="184" t="s">
        <v>268</v>
      </c>
      <c r="J32" s="194" t="s">
        <v>395</v>
      </c>
    </row>
    <row r="33" spans="1:10" ht="40" customHeight="1" x14ac:dyDescent="0.15">
      <c r="A33" s="19"/>
      <c r="B33" s="185" t="s">
        <v>278</v>
      </c>
      <c r="C33" s="186" t="s">
        <v>272</v>
      </c>
      <c r="D33" s="187">
        <v>2019</v>
      </c>
      <c r="E33" s="161" t="s">
        <v>129</v>
      </c>
      <c r="F33" s="187" t="s">
        <v>273</v>
      </c>
      <c r="G33" s="188" t="s">
        <v>270</v>
      </c>
      <c r="H33" s="189" t="s">
        <v>271</v>
      </c>
      <c r="I33" s="186" t="s">
        <v>274</v>
      </c>
      <c r="J33" s="194" t="s">
        <v>395</v>
      </c>
    </row>
    <row r="34" spans="1:10" ht="40" customHeight="1" x14ac:dyDescent="0.15">
      <c r="A34" s="19"/>
      <c r="B34" s="185" t="s">
        <v>275</v>
      </c>
      <c r="C34" s="186" t="s">
        <v>276</v>
      </c>
      <c r="D34" s="187">
        <v>2017</v>
      </c>
      <c r="E34" s="161" t="s">
        <v>129</v>
      </c>
      <c r="F34" s="187" t="s">
        <v>277</v>
      </c>
      <c r="G34" s="188" t="s">
        <v>280</v>
      </c>
      <c r="H34" s="189" t="s">
        <v>279</v>
      </c>
      <c r="I34" s="196" t="s">
        <v>281</v>
      </c>
      <c r="J34" s="197" t="s">
        <v>395</v>
      </c>
    </row>
    <row r="35" spans="1:10" ht="40" customHeight="1" x14ac:dyDescent="0.15">
      <c r="A35" s="19"/>
      <c r="B35" s="179" t="s">
        <v>296</v>
      </c>
      <c r="C35" s="184" t="s">
        <v>297</v>
      </c>
      <c r="D35" s="144">
        <v>2022</v>
      </c>
      <c r="E35" s="161" t="s">
        <v>129</v>
      </c>
      <c r="F35" s="182" t="s">
        <v>298</v>
      </c>
      <c r="G35" s="183" t="s">
        <v>156</v>
      </c>
      <c r="H35" s="148" t="s">
        <v>158</v>
      </c>
      <c r="I35" s="222" t="s">
        <v>299</v>
      </c>
      <c r="J35" s="197" t="s">
        <v>395</v>
      </c>
    </row>
    <row r="36" spans="1:10" ht="40" customHeight="1" x14ac:dyDescent="0.15">
      <c r="A36" s="19"/>
    </row>
    <row r="37" spans="1:10" ht="40" customHeight="1" x14ac:dyDescent="0.15">
      <c r="A37" s="19"/>
    </row>
    <row r="38" spans="1:10" ht="40" customHeight="1" x14ac:dyDescent="0.15">
      <c r="A38" s="19"/>
    </row>
    <row r="39" spans="1:10" ht="40" customHeight="1" x14ac:dyDescent="0.15">
      <c r="A39" s="19"/>
    </row>
    <row r="40" spans="1:10" ht="40" customHeight="1" x14ac:dyDescent="0.15">
      <c r="A40" s="19"/>
    </row>
    <row r="41" spans="1:10" ht="40" customHeight="1" x14ac:dyDescent="0.15">
      <c r="A41" s="19"/>
    </row>
    <row r="42" spans="1:10" ht="15" customHeight="1" x14ac:dyDescent="0.15">
      <c r="A42" s="19"/>
    </row>
    <row r="43" spans="1:10" ht="15" customHeight="1" x14ac:dyDescent="0.15">
      <c r="A43" s="19"/>
    </row>
    <row r="44" spans="1:10" ht="15" customHeight="1" x14ac:dyDescent="0.15">
      <c r="A44" s="19"/>
    </row>
    <row r="45" spans="1:10" ht="15"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sheetData>
  <dataConsolidate/>
  <conditionalFormatting sqref="H6:H35">
    <cfRule type="containsText" dxfId="100" priority="4" operator="containsText" text="no ranking">
      <formula>NOT(ISERROR(SEARCH("no ranking",H6)))</formula>
    </cfRule>
    <cfRule type="containsText" dxfId="99" priority="5" operator="containsText" text="Q3">
      <formula>NOT(ISERROR(SEARCH("Q3",H6)))</formula>
    </cfRule>
    <cfRule type="containsText" dxfId="98" priority="6" operator="containsText" text="Q2">
      <formula>NOT(ISERROR(SEARCH("Q2",H6)))</formula>
    </cfRule>
    <cfRule type="containsText" dxfId="97" priority="7" operator="containsText" text="Q1">
      <formula>NOT(ISERROR(SEARCH("Q1",H6)))</formula>
    </cfRule>
  </conditionalFormatting>
  <conditionalFormatting sqref="C6:C35">
    <cfRule type="duplicateValues" dxfId="96" priority="283"/>
  </conditionalFormatting>
  <conditionalFormatting sqref="C6:C35">
    <cfRule type="duplicateValues" dxfId="95" priority="286"/>
  </conditionalFormatting>
  <conditionalFormatting sqref="B6:B35">
    <cfRule type="duplicateValues" dxfId="94"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3B00-D2B0-CD41-AB9D-10B6BC04203C}">
  <sheetPr>
    <tabColor theme="4"/>
  </sheetPr>
  <dimension ref="A1:M41"/>
  <sheetViews>
    <sheetView showGridLines="0" topLeftCell="A2" zoomScale="85" zoomScaleNormal="80" workbookViewId="0">
      <pane xSplit="2" ySplit="4" topLeftCell="C12" activePane="bottomRight" state="frozen"/>
      <selection activeCell="A2" sqref="A2"/>
      <selection pane="topRight" activeCell="C2" sqref="C2"/>
      <selection pane="bottomLeft" activeCell="A6" sqref="A6"/>
      <selection pane="bottomRight" activeCell="D7" sqref="D7"/>
    </sheetView>
  </sheetViews>
  <sheetFormatPr baseColWidth="10" defaultColWidth="14.5" defaultRowHeight="15" customHeight="1" x14ac:dyDescent="0.15"/>
  <cols>
    <col min="1" max="1" width="6.5" style="22" customWidth="1"/>
    <col min="2" max="2" width="20.6640625" style="22" customWidth="1"/>
    <col min="3" max="3" width="32.5" style="22"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254</v>
      </c>
      <c r="F4" s="3"/>
      <c r="G4" s="3"/>
      <c r="H4" s="3"/>
      <c r="I4" s="3"/>
      <c r="J4" s="4"/>
      <c r="K4" s="4"/>
      <c r="L4" s="4"/>
      <c r="M4" s="4"/>
    </row>
    <row r="5" spans="1:13" s="198" customFormat="1" ht="39.5" customHeight="1" x14ac:dyDescent="0.2">
      <c r="B5" s="216" t="s">
        <v>5</v>
      </c>
      <c r="C5" s="199" t="s">
        <v>28</v>
      </c>
      <c r="D5" s="119" t="s">
        <v>6</v>
      </c>
      <c r="E5" s="119" t="s">
        <v>10</v>
      </c>
      <c r="F5" s="119" t="s">
        <v>7</v>
      </c>
      <c r="G5" s="119" t="s">
        <v>50</v>
      </c>
      <c r="H5" s="119" t="s">
        <v>40</v>
      </c>
      <c r="I5" s="119" t="s">
        <v>22</v>
      </c>
      <c r="J5" s="201" t="s">
        <v>264</v>
      </c>
    </row>
    <row r="6" spans="1:13" ht="40" customHeight="1" x14ac:dyDescent="0.15">
      <c r="A6" s="120"/>
      <c r="B6" s="217" t="s">
        <v>287</v>
      </c>
      <c r="C6" s="207" t="s">
        <v>286</v>
      </c>
      <c r="D6" s="208">
        <v>2022</v>
      </c>
      <c r="E6" s="161" t="s">
        <v>129</v>
      </c>
      <c r="F6" s="116" t="s">
        <v>285</v>
      </c>
      <c r="G6" s="117" t="s">
        <v>284</v>
      </c>
      <c r="H6" s="118" t="s">
        <v>289</v>
      </c>
      <c r="I6" s="218" t="s">
        <v>288</v>
      </c>
      <c r="J6" s="46"/>
    </row>
    <row r="7" spans="1:13" ht="40" customHeight="1" x14ac:dyDescent="0.15">
      <c r="B7" s="221" t="s">
        <v>294</v>
      </c>
      <c r="C7" s="202" t="s">
        <v>291</v>
      </c>
      <c r="D7" s="203">
        <v>2021</v>
      </c>
      <c r="E7" s="161" t="s">
        <v>129</v>
      </c>
      <c r="F7" s="44" t="s">
        <v>295</v>
      </c>
      <c r="G7" s="204" t="s">
        <v>292</v>
      </c>
      <c r="H7" s="205" t="s">
        <v>290</v>
      </c>
      <c r="I7" s="202" t="s">
        <v>293</v>
      </c>
      <c r="J7" s="206"/>
    </row>
    <row r="8" spans="1:13" ht="40" customHeight="1" x14ac:dyDescent="0.15">
      <c r="B8" s="221" t="s">
        <v>300</v>
      </c>
      <c r="C8" s="202" t="s">
        <v>301</v>
      </c>
      <c r="D8" s="203">
        <v>2022</v>
      </c>
      <c r="E8" s="161" t="s">
        <v>129</v>
      </c>
      <c r="F8" s="44" t="s">
        <v>302</v>
      </c>
      <c r="G8" s="204" t="s">
        <v>303</v>
      </c>
      <c r="H8" s="205" t="s">
        <v>304</v>
      </c>
      <c r="I8" s="202" t="s">
        <v>305</v>
      </c>
      <c r="J8" s="206"/>
    </row>
    <row r="9" spans="1:13" ht="40" customHeight="1" x14ac:dyDescent="0.15">
      <c r="B9" s="221" t="s">
        <v>308</v>
      </c>
      <c r="C9" s="202" t="s">
        <v>307</v>
      </c>
      <c r="D9" s="203">
        <v>2021</v>
      </c>
      <c r="E9" s="44" t="s">
        <v>122</v>
      </c>
      <c r="F9" s="44" t="s">
        <v>309</v>
      </c>
      <c r="G9" s="204" t="s">
        <v>306</v>
      </c>
      <c r="H9" s="205" t="s">
        <v>310</v>
      </c>
      <c r="I9" s="202" t="s">
        <v>311</v>
      </c>
      <c r="J9" s="206"/>
    </row>
    <row r="10" spans="1:13" ht="40" customHeight="1" x14ac:dyDescent="0.15">
      <c r="B10" s="221" t="s">
        <v>315</v>
      </c>
      <c r="C10" s="202" t="s">
        <v>313</v>
      </c>
      <c r="D10" s="203">
        <v>2018</v>
      </c>
      <c r="E10" s="203" t="s">
        <v>122</v>
      </c>
      <c r="F10" s="44" t="s">
        <v>314</v>
      </c>
      <c r="G10" s="204" t="s">
        <v>270</v>
      </c>
      <c r="H10" s="205" t="s">
        <v>271</v>
      </c>
      <c r="I10" s="202" t="s">
        <v>316</v>
      </c>
      <c r="J10" s="206"/>
    </row>
    <row r="11" spans="1:13" ht="40" customHeight="1" x14ac:dyDescent="0.15">
      <c r="B11" s="221" t="s">
        <v>319</v>
      </c>
      <c r="C11" s="202" t="s">
        <v>317</v>
      </c>
      <c r="D11" s="203">
        <v>2021</v>
      </c>
      <c r="E11" s="44" t="s">
        <v>122</v>
      </c>
      <c r="F11" s="44" t="s">
        <v>318</v>
      </c>
      <c r="G11" s="204" t="s">
        <v>353</v>
      </c>
      <c r="H11" s="205" t="s">
        <v>289</v>
      </c>
      <c r="I11" s="202" t="s">
        <v>320</v>
      </c>
      <c r="J11" s="206"/>
    </row>
    <row r="12" spans="1:13" ht="40" customHeight="1" x14ac:dyDescent="0.15">
      <c r="B12" s="221" t="s">
        <v>321</v>
      </c>
      <c r="C12" s="202" t="s">
        <v>322</v>
      </c>
      <c r="D12" s="203">
        <v>2020</v>
      </c>
      <c r="E12" s="161" t="s">
        <v>129</v>
      </c>
      <c r="F12" s="44" t="s">
        <v>323</v>
      </c>
      <c r="G12" s="204" t="s">
        <v>324</v>
      </c>
      <c r="H12" s="205" t="s">
        <v>325</v>
      </c>
      <c r="I12" s="202" t="s">
        <v>326</v>
      </c>
      <c r="J12" s="206"/>
    </row>
    <row r="13" spans="1:13" ht="40" customHeight="1" x14ac:dyDescent="0.15">
      <c r="B13" s="223" t="s">
        <v>327</v>
      </c>
      <c r="C13" s="209" t="s">
        <v>328</v>
      </c>
      <c r="D13" s="210">
        <v>2020</v>
      </c>
      <c r="E13" s="211" t="s">
        <v>122</v>
      </c>
      <c r="F13" s="209" t="s">
        <v>329</v>
      </c>
      <c r="G13" s="212" t="s">
        <v>330</v>
      </c>
      <c r="H13" s="213" t="s">
        <v>331</v>
      </c>
      <c r="I13" s="209" t="s">
        <v>332</v>
      </c>
      <c r="J13" s="214"/>
    </row>
    <row r="14" spans="1:13" ht="40" customHeight="1" x14ac:dyDescent="0.15">
      <c r="B14" s="221" t="s">
        <v>333</v>
      </c>
      <c r="C14" s="202" t="s">
        <v>335</v>
      </c>
      <c r="D14" s="203">
        <v>2020</v>
      </c>
      <c r="E14" s="44" t="s">
        <v>122</v>
      </c>
      <c r="F14" s="44" t="s">
        <v>334</v>
      </c>
      <c r="G14" s="204" t="s">
        <v>336</v>
      </c>
      <c r="H14" s="205" t="s">
        <v>289</v>
      </c>
      <c r="I14" s="202" t="s">
        <v>337</v>
      </c>
      <c r="J14" s="206"/>
    </row>
    <row r="15" spans="1:13" ht="40" customHeight="1" x14ac:dyDescent="0.15">
      <c r="B15" s="223" t="s">
        <v>435</v>
      </c>
      <c r="C15" s="209" t="s">
        <v>338</v>
      </c>
      <c r="D15" s="210">
        <v>2020</v>
      </c>
      <c r="E15" s="161" t="s">
        <v>129</v>
      </c>
      <c r="F15" s="211" t="s">
        <v>339</v>
      </c>
      <c r="G15" s="212" t="s">
        <v>340</v>
      </c>
      <c r="H15" s="213" t="s">
        <v>289</v>
      </c>
      <c r="I15" s="209" t="s">
        <v>341</v>
      </c>
      <c r="J15" s="214"/>
    </row>
    <row r="16" spans="1:13" ht="40" customHeight="1" x14ac:dyDescent="0.15">
      <c r="B16" s="221" t="s">
        <v>343</v>
      </c>
      <c r="C16" s="202" t="s">
        <v>342</v>
      </c>
      <c r="D16" s="203">
        <v>2017</v>
      </c>
      <c r="E16" s="44" t="s">
        <v>122</v>
      </c>
      <c r="F16" s="44" t="s">
        <v>344</v>
      </c>
      <c r="G16" s="204" t="s">
        <v>233</v>
      </c>
      <c r="H16" s="205" t="s">
        <v>236</v>
      </c>
      <c r="I16" s="202" t="s">
        <v>345</v>
      </c>
      <c r="J16" s="206"/>
    </row>
    <row r="17" spans="2:10" ht="40" customHeight="1" x14ac:dyDescent="0.15">
      <c r="B17" s="223" t="s">
        <v>347</v>
      </c>
      <c r="C17" s="209" t="s">
        <v>346</v>
      </c>
      <c r="D17" s="210">
        <v>2020</v>
      </c>
      <c r="E17" s="211" t="s">
        <v>122</v>
      </c>
      <c r="F17" s="211" t="s">
        <v>348</v>
      </c>
      <c r="G17" s="224" t="s">
        <v>349</v>
      </c>
      <c r="H17" s="213" t="s">
        <v>289</v>
      </c>
      <c r="I17" s="209" t="s">
        <v>350</v>
      </c>
      <c r="J17" s="214"/>
    </row>
    <row r="18" spans="2:10" ht="40" customHeight="1" x14ac:dyDescent="0.15">
      <c r="B18" s="221" t="s">
        <v>352</v>
      </c>
      <c r="C18" s="202" t="s">
        <v>351</v>
      </c>
      <c r="D18" s="203">
        <v>2021</v>
      </c>
      <c r="E18" s="161" t="s">
        <v>129</v>
      </c>
      <c r="F18" s="44" t="s">
        <v>393</v>
      </c>
      <c r="G18" s="204" t="s">
        <v>354</v>
      </c>
      <c r="H18" s="205" t="s">
        <v>355</v>
      </c>
      <c r="I18" s="202" t="s">
        <v>356</v>
      </c>
      <c r="J18" s="206"/>
    </row>
    <row r="19" spans="2:10" ht="40" customHeight="1" x14ac:dyDescent="0.15">
      <c r="B19" s="223" t="s">
        <v>357</v>
      </c>
      <c r="C19" s="209" t="s">
        <v>358</v>
      </c>
      <c r="D19" s="210">
        <v>2021</v>
      </c>
      <c r="E19" s="211" t="s">
        <v>122</v>
      </c>
      <c r="F19" s="211" t="s">
        <v>362</v>
      </c>
      <c r="G19" s="212" t="s">
        <v>359</v>
      </c>
      <c r="H19" s="213" t="s">
        <v>360</v>
      </c>
      <c r="I19" s="209" t="s">
        <v>361</v>
      </c>
      <c r="J19" s="214"/>
    </row>
    <row r="20" spans="2:10" ht="40" customHeight="1" x14ac:dyDescent="0.15">
      <c r="B20" s="221" t="s">
        <v>365</v>
      </c>
      <c r="C20" s="202" t="s">
        <v>364</v>
      </c>
      <c r="D20" s="203">
        <v>2021</v>
      </c>
      <c r="E20" s="161" t="s">
        <v>129</v>
      </c>
      <c r="F20" s="44" t="s">
        <v>366</v>
      </c>
      <c r="G20" s="204" t="s">
        <v>367</v>
      </c>
      <c r="H20" s="205" t="s">
        <v>363</v>
      </c>
      <c r="I20" s="202" t="s">
        <v>368</v>
      </c>
      <c r="J20" s="206"/>
    </row>
    <row r="21" spans="2:10" ht="40" customHeight="1" x14ac:dyDescent="0.15">
      <c r="B21" s="223" t="s">
        <v>369</v>
      </c>
      <c r="C21" s="209" t="s">
        <v>371</v>
      </c>
      <c r="D21" s="210">
        <v>2016</v>
      </c>
      <c r="E21" s="211" t="s">
        <v>122</v>
      </c>
      <c r="F21" s="211" t="s">
        <v>370</v>
      </c>
      <c r="G21" s="212" t="s">
        <v>233</v>
      </c>
      <c r="H21" s="205" t="s">
        <v>236</v>
      </c>
      <c r="I21" s="209" t="s">
        <v>372</v>
      </c>
      <c r="J21" s="214"/>
    </row>
    <row r="22" spans="2:10" ht="40" customHeight="1" x14ac:dyDescent="0.15">
      <c r="B22" s="221" t="s">
        <v>374</v>
      </c>
      <c r="C22" s="202" t="s">
        <v>373</v>
      </c>
      <c r="D22" s="203">
        <v>2021</v>
      </c>
      <c r="E22" s="44" t="s">
        <v>122</v>
      </c>
      <c r="F22" s="44" t="s">
        <v>375</v>
      </c>
      <c r="G22" s="225" t="s">
        <v>376</v>
      </c>
      <c r="H22" s="205" t="s">
        <v>289</v>
      </c>
      <c r="I22" s="202" t="s">
        <v>377</v>
      </c>
      <c r="J22" s="206"/>
    </row>
    <row r="23" spans="2:10" ht="40" customHeight="1" x14ac:dyDescent="0.15">
      <c r="B23" s="223" t="s">
        <v>385</v>
      </c>
      <c r="C23" s="209" t="s">
        <v>384</v>
      </c>
      <c r="D23" s="210">
        <v>2017</v>
      </c>
      <c r="E23" s="211" t="s">
        <v>122</v>
      </c>
      <c r="F23" s="211" t="s">
        <v>387</v>
      </c>
      <c r="G23" s="212" t="s">
        <v>386</v>
      </c>
      <c r="H23" s="213" t="s">
        <v>289</v>
      </c>
      <c r="I23" s="209" t="s">
        <v>388</v>
      </c>
      <c r="J23" s="214"/>
    </row>
    <row r="24" spans="2:10" ht="40" customHeight="1" x14ac:dyDescent="0.15">
      <c r="B24" s="221" t="s">
        <v>380</v>
      </c>
      <c r="C24" s="202" t="s">
        <v>379</v>
      </c>
      <c r="D24" s="203">
        <v>2021</v>
      </c>
      <c r="E24" s="44" t="s">
        <v>122</v>
      </c>
      <c r="F24" s="44" t="s">
        <v>381</v>
      </c>
      <c r="G24" s="204" t="s">
        <v>378</v>
      </c>
      <c r="H24" s="205" t="s">
        <v>382</v>
      </c>
      <c r="I24" s="202" t="s">
        <v>383</v>
      </c>
      <c r="J24" s="206"/>
    </row>
    <row r="25" spans="2:10" ht="40" customHeight="1" x14ac:dyDescent="0.15">
      <c r="B25" s="221" t="s">
        <v>390</v>
      </c>
      <c r="C25" s="209" t="s">
        <v>389</v>
      </c>
      <c r="D25" s="203">
        <v>2022</v>
      </c>
      <c r="E25" s="161" t="s">
        <v>129</v>
      </c>
      <c r="F25" s="44" t="s">
        <v>393</v>
      </c>
      <c r="G25" s="204" t="s">
        <v>392</v>
      </c>
      <c r="H25" s="205" t="s">
        <v>394</v>
      </c>
      <c r="I25" s="202" t="s">
        <v>391</v>
      </c>
      <c r="J25" s="206"/>
    </row>
    <row r="26" spans="2:10" ht="40" customHeight="1" x14ac:dyDescent="0.15">
      <c r="B26" s="27"/>
      <c r="C26" s="19"/>
      <c r="D26" s="37"/>
      <c r="E26" s="27"/>
      <c r="F26" s="28"/>
      <c r="G26" s="47"/>
      <c r="H26" s="27"/>
      <c r="I26" s="27"/>
      <c r="J26" s="37"/>
    </row>
    <row r="27" spans="2:10" ht="40" customHeight="1" x14ac:dyDescent="0.15">
      <c r="B27" s="28"/>
      <c r="C27" s="19"/>
      <c r="D27" s="37"/>
      <c r="E27" s="27"/>
      <c r="F27" s="28"/>
      <c r="G27" s="47"/>
      <c r="H27" s="27"/>
      <c r="I27" s="37"/>
      <c r="J27" s="37"/>
    </row>
    <row r="28" spans="2:10" ht="40" customHeight="1" x14ac:dyDescent="0.15">
      <c r="B28" s="27"/>
      <c r="C28" s="19"/>
      <c r="D28" s="27"/>
      <c r="E28" s="27"/>
      <c r="F28" s="28"/>
      <c r="G28" s="47"/>
      <c r="H28" s="27"/>
      <c r="I28" s="27"/>
      <c r="J28" s="37"/>
    </row>
    <row r="29" spans="2:10" ht="40" customHeight="1" x14ac:dyDescent="0.15">
      <c r="B29" s="18"/>
      <c r="C29" s="19"/>
      <c r="D29" s="27"/>
      <c r="E29" s="27"/>
      <c r="F29" s="28"/>
      <c r="G29" s="47"/>
      <c r="H29" s="27"/>
      <c r="I29" s="27"/>
      <c r="J29" s="37"/>
    </row>
    <row r="30" spans="2:10" ht="40" customHeight="1" x14ac:dyDescent="0.15">
      <c r="B30" s="27"/>
      <c r="C30" s="19"/>
      <c r="D30" s="27"/>
      <c r="E30" s="27"/>
      <c r="F30" s="28"/>
      <c r="G30" s="47"/>
      <c r="H30" s="27"/>
      <c r="I30" s="27"/>
      <c r="J30" s="37"/>
    </row>
    <row r="31" spans="2:10" ht="40" customHeight="1" x14ac:dyDescent="0.15">
      <c r="B31" s="27"/>
      <c r="C31" s="19"/>
      <c r="D31" s="37"/>
      <c r="E31" s="27"/>
      <c r="F31" s="28"/>
      <c r="G31" s="47"/>
      <c r="H31" s="27"/>
      <c r="I31" s="27"/>
      <c r="J31" s="37"/>
    </row>
    <row r="32" spans="2:10" ht="40" customHeight="1" x14ac:dyDescent="0.15">
      <c r="B32" s="27"/>
      <c r="C32" s="19"/>
      <c r="D32" s="37"/>
      <c r="E32" s="27"/>
      <c r="F32" s="28"/>
      <c r="G32" s="47"/>
      <c r="H32" s="27"/>
      <c r="I32" s="27"/>
      <c r="J32" s="37"/>
    </row>
    <row r="33" spans="2:10" ht="40" customHeight="1" x14ac:dyDescent="0.15">
      <c r="B33" s="27"/>
      <c r="C33" s="19"/>
      <c r="D33" s="37"/>
      <c r="E33" s="27"/>
      <c r="F33" s="28"/>
      <c r="G33" s="47"/>
      <c r="H33" s="27"/>
      <c r="I33" s="37"/>
      <c r="J33" s="37"/>
    </row>
    <row r="34" spans="2:10" ht="40" customHeight="1" x14ac:dyDescent="0.15">
      <c r="B34" s="25"/>
      <c r="C34" s="19"/>
      <c r="D34" s="19"/>
      <c r="E34" s="19"/>
      <c r="F34" s="19"/>
      <c r="G34" s="19"/>
      <c r="H34" s="25"/>
      <c r="I34" s="25"/>
      <c r="J34" s="19"/>
    </row>
    <row r="35" spans="2:10" ht="40" customHeight="1" x14ac:dyDescent="0.15">
      <c r="B35" s="25"/>
      <c r="C35" s="19"/>
      <c r="D35" s="19"/>
      <c r="E35" s="19"/>
      <c r="F35" s="19"/>
      <c r="G35" s="19"/>
      <c r="H35" s="25"/>
      <c r="I35" s="25"/>
      <c r="J35" s="19"/>
    </row>
    <row r="36" spans="2:10" ht="40" customHeight="1" x14ac:dyDescent="0.15">
      <c r="B36" s="19"/>
      <c r="C36" s="19"/>
      <c r="D36" s="19"/>
      <c r="E36" s="19"/>
      <c r="F36" s="19"/>
      <c r="G36" s="19"/>
      <c r="H36" s="19"/>
      <c r="I36" s="19"/>
      <c r="J36" s="19"/>
    </row>
    <row r="37" spans="2:10" ht="40" customHeight="1" x14ac:dyDescent="0.15"/>
    <row r="38" spans="2:10" ht="40" customHeight="1" x14ac:dyDescent="0.15"/>
    <row r="39" spans="2:10" ht="40" customHeight="1" x14ac:dyDescent="0.15"/>
    <row r="40" spans="2:10" ht="40" customHeight="1" x14ac:dyDescent="0.15"/>
    <row r="41" spans="2:10" ht="40" customHeight="1" x14ac:dyDescent="0.15"/>
  </sheetData>
  <dataConsolidate/>
  <conditionalFormatting sqref="H6:H35">
    <cfRule type="containsText" dxfId="93" priority="1" operator="containsText" text="not">
      <formula>NOT(ISERROR(SEARCH("not",H6)))</formula>
    </cfRule>
    <cfRule type="containsText" dxfId="92" priority="2" operator="containsText" text="Q3">
      <formula>NOT(ISERROR(SEARCH("Q3",H6)))</formula>
    </cfRule>
    <cfRule type="containsText" dxfId="91" priority="3" operator="containsText" text="Q2">
      <formula>NOT(ISERROR(SEARCH("Q2",H6)))</formula>
    </cfRule>
    <cfRule type="containsText" dxfId="90" priority="4"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54"/>
  <sheetViews>
    <sheetView showGridLines="0" zoomScale="81" zoomScaleNormal="70" workbookViewId="0">
      <pane xSplit="2" ySplit="5" topLeftCell="C6" activePane="bottomRight" state="frozen"/>
      <selection pane="topRight" activeCell="C1" sqref="C1"/>
      <selection pane="bottomLeft" activeCell="A6" sqref="A6"/>
      <selection pane="bottomRight" activeCell="G43" sqref="G43"/>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176</v>
      </c>
      <c r="E2" s="5"/>
    </row>
    <row r="3" spans="2:10" s="22" customFormat="1" x14ac:dyDescent="0.15">
      <c r="B3" s="13"/>
      <c r="I3" s="19"/>
    </row>
    <row r="4" spans="2:10" ht="29.5" customHeight="1" x14ac:dyDescent="0.15">
      <c r="B4" s="250" t="s">
        <v>13</v>
      </c>
      <c r="C4" s="249" t="s">
        <v>94</v>
      </c>
      <c r="D4" s="249"/>
      <c r="E4" s="249"/>
      <c r="F4" s="249"/>
      <c r="G4" s="249"/>
      <c r="H4" s="249"/>
      <c r="I4" s="249"/>
      <c r="J4" s="19"/>
    </row>
    <row r="5" spans="2:10" s="26" customFormat="1" ht="27" customHeight="1" x14ac:dyDescent="0.15">
      <c r="B5" s="250"/>
      <c r="C5" s="166" t="s">
        <v>97</v>
      </c>
      <c r="D5" s="165" t="s">
        <v>98</v>
      </c>
      <c r="E5" s="165" t="s">
        <v>99</v>
      </c>
      <c r="F5" s="165" t="s">
        <v>100</v>
      </c>
      <c r="G5" s="165" t="s">
        <v>101</v>
      </c>
      <c r="H5" s="165" t="s">
        <v>102</v>
      </c>
      <c r="I5" s="165" t="s">
        <v>103</v>
      </c>
    </row>
    <row r="6" spans="2:10" s="26" customFormat="1" ht="14" x14ac:dyDescent="0.15">
      <c r="B6" s="163" t="s">
        <v>120</v>
      </c>
      <c r="C6" s="169"/>
      <c r="D6" s="169"/>
      <c r="E6" s="169"/>
      <c r="F6" s="169"/>
      <c r="G6" s="169"/>
      <c r="H6" s="169"/>
      <c r="I6" s="169"/>
    </row>
    <row r="7" spans="2:10" s="26" customFormat="1" ht="14" x14ac:dyDescent="0.15">
      <c r="B7" s="162" t="s">
        <v>128</v>
      </c>
      <c r="C7" s="169" t="s">
        <v>134</v>
      </c>
      <c r="D7" s="169" t="s">
        <v>134</v>
      </c>
      <c r="E7" s="169"/>
      <c r="F7" s="169" t="s">
        <v>134</v>
      </c>
      <c r="G7" s="169"/>
      <c r="H7" s="169"/>
      <c r="I7" s="169"/>
    </row>
    <row r="8" spans="2:10" s="26" customFormat="1" ht="14" x14ac:dyDescent="0.15">
      <c r="B8" s="175" t="s">
        <v>135</v>
      </c>
      <c r="C8" s="169" t="s">
        <v>134</v>
      </c>
      <c r="D8" s="169" t="s">
        <v>134</v>
      </c>
      <c r="E8" s="169"/>
      <c r="F8" s="169"/>
      <c r="G8" s="169" t="s">
        <v>134</v>
      </c>
      <c r="H8" s="169"/>
      <c r="I8" s="169"/>
    </row>
    <row r="9" spans="2:10" s="26" customFormat="1" ht="14" x14ac:dyDescent="0.15">
      <c r="B9" s="175" t="s">
        <v>141</v>
      </c>
      <c r="C9" s="169" t="s">
        <v>134</v>
      </c>
      <c r="D9" s="169" t="s">
        <v>134</v>
      </c>
      <c r="E9" s="169" t="s">
        <v>134</v>
      </c>
      <c r="F9" s="169"/>
      <c r="G9" s="169" t="s">
        <v>134</v>
      </c>
      <c r="H9" s="169"/>
      <c r="I9" s="169"/>
    </row>
    <row r="10" spans="2:10" s="26" customFormat="1" ht="14" x14ac:dyDescent="0.15">
      <c r="B10" s="175" t="s">
        <v>147</v>
      </c>
      <c r="C10" s="169" t="s">
        <v>134</v>
      </c>
      <c r="D10" s="169"/>
      <c r="E10" s="169"/>
      <c r="F10" s="169" t="s">
        <v>134</v>
      </c>
      <c r="G10" s="169" t="s">
        <v>134</v>
      </c>
      <c r="H10" s="169"/>
      <c r="I10" s="169"/>
    </row>
    <row r="11" spans="2:10" s="26" customFormat="1" ht="14" x14ac:dyDescent="0.15">
      <c r="B11" s="175" t="s">
        <v>154</v>
      </c>
      <c r="C11" s="169" t="s">
        <v>134</v>
      </c>
      <c r="D11" s="169"/>
      <c r="E11" s="169"/>
      <c r="F11" s="169" t="s">
        <v>134</v>
      </c>
      <c r="G11" s="169" t="s">
        <v>134</v>
      </c>
      <c r="H11" s="169"/>
      <c r="I11" s="169"/>
    </row>
    <row r="12" spans="2:10" s="26" customFormat="1" ht="14" x14ac:dyDescent="0.15">
      <c r="B12" s="175" t="s">
        <v>162</v>
      </c>
      <c r="C12" s="169" t="s">
        <v>134</v>
      </c>
      <c r="D12" s="169"/>
      <c r="E12" s="169"/>
      <c r="F12" s="169"/>
      <c r="G12" s="169" t="s">
        <v>134</v>
      </c>
      <c r="H12" s="169"/>
      <c r="I12" s="169"/>
    </row>
    <row r="13" spans="2:10" s="26" customFormat="1" ht="14" x14ac:dyDescent="0.15">
      <c r="B13" s="175" t="s">
        <v>169</v>
      </c>
      <c r="C13" s="169" t="s">
        <v>134</v>
      </c>
      <c r="D13" s="169"/>
      <c r="E13" s="169"/>
      <c r="F13" s="169"/>
      <c r="G13" s="169" t="s">
        <v>134</v>
      </c>
      <c r="H13" s="169"/>
      <c r="I13" s="169"/>
    </row>
    <row r="14" spans="2:10" ht="14" x14ac:dyDescent="0.15">
      <c r="B14" s="175" t="s">
        <v>171</v>
      </c>
      <c r="C14" s="168" t="s">
        <v>134</v>
      </c>
      <c r="D14" s="168"/>
      <c r="E14" s="168" t="s">
        <v>134</v>
      </c>
      <c r="F14" s="168" t="s">
        <v>134</v>
      </c>
      <c r="G14" s="168" t="s">
        <v>134</v>
      </c>
      <c r="H14" s="168"/>
      <c r="I14" s="168"/>
    </row>
    <row r="15" spans="2:10" ht="14" x14ac:dyDescent="0.15">
      <c r="B15" s="175" t="s">
        <v>181</v>
      </c>
      <c r="C15" s="168" t="s">
        <v>134</v>
      </c>
      <c r="D15" s="168"/>
      <c r="E15" s="168" t="s">
        <v>134</v>
      </c>
      <c r="F15" s="168" t="s">
        <v>134</v>
      </c>
      <c r="G15" s="168" t="s">
        <v>134</v>
      </c>
      <c r="H15" s="168" t="s">
        <v>134</v>
      </c>
      <c r="I15" s="168"/>
    </row>
    <row r="16" spans="2:10" ht="14" x14ac:dyDescent="0.15">
      <c r="B16" s="170" t="s">
        <v>191</v>
      </c>
      <c r="C16" s="168" t="s">
        <v>134</v>
      </c>
      <c r="D16" s="168" t="s">
        <v>134</v>
      </c>
      <c r="E16" s="168" t="s">
        <v>134</v>
      </c>
      <c r="F16" s="168"/>
      <c r="G16" s="168" t="s">
        <v>134</v>
      </c>
      <c r="H16" s="168"/>
      <c r="I16" s="168"/>
    </row>
    <row r="17" spans="2:9" ht="14" x14ac:dyDescent="0.15">
      <c r="B17" s="170" t="s">
        <v>193</v>
      </c>
      <c r="C17" s="168" t="s">
        <v>134</v>
      </c>
      <c r="D17" s="168"/>
      <c r="E17" s="168"/>
      <c r="F17" s="168"/>
      <c r="G17" s="168"/>
      <c r="H17" s="168"/>
      <c r="I17" s="168" t="s">
        <v>134</v>
      </c>
    </row>
    <row r="18" spans="2:9" ht="14" x14ac:dyDescent="0.15">
      <c r="B18" s="170" t="s">
        <v>199</v>
      </c>
      <c r="C18" s="168" t="s">
        <v>134</v>
      </c>
      <c r="D18" s="168"/>
      <c r="E18" s="168"/>
      <c r="F18" s="168"/>
      <c r="G18" s="168" t="s">
        <v>134</v>
      </c>
      <c r="H18" s="168"/>
      <c r="I18" s="168"/>
    </row>
    <row r="19" spans="2:9" ht="14" x14ac:dyDescent="0.15">
      <c r="B19" s="170" t="s">
        <v>205</v>
      </c>
      <c r="C19" s="168"/>
      <c r="D19" s="168"/>
      <c r="E19" s="168"/>
      <c r="F19" s="168"/>
      <c r="G19" s="168"/>
      <c r="H19" s="168"/>
      <c r="I19" s="168"/>
    </row>
    <row r="20" spans="2:9" ht="14" x14ac:dyDescent="0.15">
      <c r="B20" s="179" t="s">
        <v>210</v>
      </c>
      <c r="C20" s="168" t="s">
        <v>134</v>
      </c>
      <c r="D20" s="168"/>
      <c r="E20" s="168" t="s">
        <v>134</v>
      </c>
      <c r="F20" s="168"/>
      <c r="G20" s="168" t="s">
        <v>134</v>
      </c>
      <c r="H20" s="168" t="s">
        <v>134</v>
      </c>
      <c r="I20" s="168"/>
    </row>
    <row r="21" spans="2:9" ht="14" x14ac:dyDescent="0.15">
      <c r="B21" s="179" t="s">
        <v>217</v>
      </c>
      <c r="C21" s="168" t="s">
        <v>134</v>
      </c>
      <c r="D21" s="168"/>
      <c r="E21" s="168"/>
      <c r="F21" s="168"/>
      <c r="G21" s="168"/>
      <c r="H21" s="168"/>
      <c r="I21" s="168"/>
    </row>
    <row r="22" spans="2:9" ht="14" x14ac:dyDescent="0.15">
      <c r="B22" s="179" t="s">
        <v>221</v>
      </c>
      <c r="C22" s="168" t="s">
        <v>134</v>
      </c>
      <c r="D22" s="168"/>
      <c r="E22" s="168"/>
      <c r="F22" s="168" t="s">
        <v>134</v>
      </c>
      <c r="G22" s="168"/>
      <c r="H22" s="168"/>
      <c r="I22" s="168"/>
    </row>
    <row r="23" spans="2:9" ht="14" x14ac:dyDescent="0.15">
      <c r="B23" s="179" t="s">
        <v>230</v>
      </c>
      <c r="C23" s="168" t="s">
        <v>134</v>
      </c>
      <c r="D23" s="168"/>
      <c r="E23" s="168"/>
      <c r="F23" s="168"/>
      <c r="G23" s="168"/>
      <c r="H23" s="168" t="s">
        <v>134</v>
      </c>
      <c r="I23" s="168"/>
    </row>
    <row r="24" spans="2:9" ht="14" x14ac:dyDescent="0.15">
      <c r="B24" s="179" t="s">
        <v>235</v>
      </c>
      <c r="C24" s="168"/>
      <c r="D24" s="168"/>
      <c r="E24" s="168"/>
      <c r="F24" s="168"/>
      <c r="G24" s="168"/>
      <c r="H24" s="168"/>
      <c r="I24" s="168"/>
    </row>
    <row r="25" spans="2:9" ht="14" x14ac:dyDescent="0.15">
      <c r="B25" s="179" t="s">
        <v>242</v>
      </c>
      <c r="C25" s="168"/>
      <c r="D25" s="168"/>
      <c r="E25" s="168"/>
      <c r="F25" s="168"/>
      <c r="G25" s="168"/>
      <c r="H25" s="168"/>
      <c r="I25" s="168"/>
    </row>
    <row r="26" spans="2:9" ht="14" x14ac:dyDescent="0.15">
      <c r="B26" s="179" t="s">
        <v>246</v>
      </c>
      <c r="C26" s="168"/>
      <c r="D26" s="168"/>
      <c r="E26" s="168"/>
      <c r="F26" s="168"/>
      <c r="G26" s="168"/>
      <c r="H26" s="168"/>
      <c r="I26" s="168"/>
    </row>
    <row r="27" spans="2:9" ht="14" x14ac:dyDescent="0.15">
      <c r="B27" s="179" t="s">
        <v>252</v>
      </c>
      <c r="C27" s="168" t="s">
        <v>134</v>
      </c>
      <c r="D27" s="168"/>
      <c r="E27" s="168"/>
      <c r="F27" s="168"/>
      <c r="G27" s="168"/>
      <c r="H27" s="168"/>
      <c r="I27" s="168"/>
    </row>
    <row r="28" spans="2:9" ht="14" x14ac:dyDescent="0.15">
      <c r="B28" s="191" t="s">
        <v>258</v>
      </c>
      <c r="C28" s="168" t="s">
        <v>134</v>
      </c>
      <c r="D28" s="168"/>
      <c r="E28" s="168"/>
      <c r="F28" s="168"/>
      <c r="G28" s="168"/>
      <c r="H28" s="168"/>
      <c r="I28" s="168"/>
    </row>
    <row r="29" spans="2:9" ht="14" x14ac:dyDescent="0.15">
      <c r="B29" s="191" t="s">
        <v>261</v>
      </c>
      <c r="C29" s="168" t="s">
        <v>134</v>
      </c>
      <c r="D29" s="168"/>
      <c r="E29" s="168"/>
      <c r="F29" s="168"/>
      <c r="G29" s="168"/>
      <c r="H29" s="168"/>
      <c r="I29" s="168"/>
    </row>
    <row r="30" spans="2:9" ht="14" x14ac:dyDescent="0.15">
      <c r="B30" s="179" t="s">
        <v>263</v>
      </c>
      <c r="C30" s="168" t="s">
        <v>134</v>
      </c>
      <c r="D30" s="168"/>
      <c r="E30" s="168" t="s">
        <v>134</v>
      </c>
      <c r="F30" s="168" t="s">
        <v>134</v>
      </c>
      <c r="G30" s="168" t="s">
        <v>134</v>
      </c>
      <c r="H30" s="168"/>
      <c r="I30" s="168"/>
    </row>
    <row r="31" spans="2:9" ht="14" x14ac:dyDescent="0.15">
      <c r="B31" s="179" t="s">
        <v>278</v>
      </c>
      <c r="C31" s="168" t="s">
        <v>134</v>
      </c>
      <c r="D31" s="168"/>
      <c r="E31" s="168" t="s">
        <v>134</v>
      </c>
      <c r="F31" s="168" t="s">
        <v>134</v>
      </c>
      <c r="G31" s="168" t="s">
        <v>134</v>
      </c>
      <c r="H31" s="168"/>
      <c r="I31" s="168"/>
    </row>
    <row r="32" spans="2:9" ht="14" x14ac:dyDescent="0.15">
      <c r="B32" s="179" t="s">
        <v>275</v>
      </c>
      <c r="C32" s="168" t="s">
        <v>134</v>
      </c>
      <c r="D32" s="168"/>
      <c r="E32" s="168" t="s">
        <v>134</v>
      </c>
      <c r="F32" s="168"/>
      <c r="G32" s="168" t="s">
        <v>134</v>
      </c>
      <c r="H32" s="168" t="s">
        <v>134</v>
      </c>
      <c r="I32" s="168"/>
    </row>
    <row r="33" spans="2:9" ht="14" x14ac:dyDescent="0.15">
      <c r="B33" s="179" t="s">
        <v>287</v>
      </c>
      <c r="C33" s="168" t="s">
        <v>134</v>
      </c>
      <c r="D33" s="168"/>
      <c r="E33" s="168"/>
      <c r="F33" s="168"/>
      <c r="G33" s="168" t="s">
        <v>134</v>
      </c>
      <c r="H33" s="168" t="s">
        <v>134</v>
      </c>
      <c r="I33" s="168"/>
    </row>
    <row r="34" spans="2:9" ht="14" x14ac:dyDescent="0.15">
      <c r="B34" s="179" t="s">
        <v>294</v>
      </c>
      <c r="C34" s="168" t="s">
        <v>134</v>
      </c>
      <c r="D34" s="168" t="s">
        <v>134</v>
      </c>
      <c r="E34" s="168" t="s">
        <v>134</v>
      </c>
      <c r="F34" s="168"/>
      <c r="G34" s="168" t="s">
        <v>134</v>
      </c>
      <c r="H34" s="168"/>
      <c r="I34" s="168"/>
    </row>
    <row r="35" spans="2:9" ht="14" x14ac:dyDescent="0.15">
      <c r="B35" s="179" t="s">
        <v>296</v>
      </c>
      <c r="C35" s="168"/>
      <c r="D35" s="168"/>
      <c r="E35" s="168"/>
      <c r="F35" s="168"/>
      <c r="G35" s="168"/>
      <c r="H35" s="168"/>
      <c r="I35" s="168"/>
    </row>
    <row r="36" spans="2:9" ht="14" x14ac:dyDescent="0.15">
      <c r="B36" s="179" t="s">
        <v>300</v>
      </c>
      <c r="C36" s="168" t="s">
        <v>134</v>
      </c>
      <c r="D36" s="168"/>
      <c r="E36" s="168" t="s">
        <v>134</v>
      </c>
      <c r="F36" s="168"/>
      <c r="G36" s="168" t="s">
        <v>134</v>
      </c>
      <c r="H36" s="168"/>
      <c r="I36" s="168"/>
    </row>
    <row r="37" spans="2:9" ht="14" x14ac:dyDescent="0.15">
      <c r="B37" s="179" t="s">
        <v>308</v>
      </c>
      <c r="C37" s="168" t="s">
        <v>134</v>
      </c>
      <c r="D37" s="168" t="s">
        <v>134</v>
      </c>
      <c r="E37" s="168" t="s">
        <v>134</v>
      </c>
      <c r="F37" s="168"/>
      <c r="G37" s="168" t="s">
        <v>134</v>
      </c>
      <c r="H37" s="168"/>
      <c r="I37" s="168"/>
    </row>
    <row r="38" spans="2:9" ht="14" x14ac:dyDescent="0.15">
      <c r="B38" s="179" t="s">
        <v>315</v>
      </c>
      <c r="C38" s="168" t="s">
        <v>134</v>
      </c>
      <c r="D38" s="168"/>
      <c r="E38" s="168"/>
      <c r="F38" s="168"/>
      <c r="G38" s="168" t="s">
        <v>134</v>
      </c>
      <c r="H38" s="168"/>
      <c r="I38" s="168"/>
    </row>
    <row r="39" spans="2:9" ht="14" x14ac:dyDescent="0.15">
      <c r="B39" s="179" t="s">
        <v>319</v>
      </c>
      <c r="C39" s="168" t="s">
        <v>134</v>
      </c>
      <c r="D39" s="168"/>
      <c r="E39" s="168"/>
      <c r="F39" s="168" t="s">
        <v>134</v>
      </c>
      <c r="G39" s="168" t="s">
        <v>134</v>
      </c>
      <c r="H39" s="168"/>
      <c r="I39" s="168"/>
    </row>
    <row r="40" spans="2:9" ht="14" x14ac:dyDescent="0.15">
      <c r="B40" s="179" t="s">
        <v>321</v>
      </c>
      <c r="C40" s="168" t="s">
        <v>134</v>
      </c>
      <c r="D40" s="168" t="s">
        <v>134</v>
      </c>
      <c r="E40" s="168" t="s">
        <v>134</v>
      </c>
      <c r="F40" s="168"/>
      <c r="G40" s="168" t="s">
        <v>134</v>
      </c>
      <c r="H40" s="168"/>
      <c r="I40" s="168" t="s">
        <v>134</v>
      </c>
    </row>
    <row r="41" spans="2:9" ht="14" x14ac:dyDescent="0.15">
      <c r="B41" s="179" t="s">
        <v>327</v>
      </c>
      <c r="C41" s="168" t="s">
        <v>134</v>
      </c>
      <c r="D41" s="168"/>
      <c r="E41" s="168"/>
      <c r="F41" s="168" t="s">
        <v>134</v>
      </c>
      <c r="G41" s="168" t="s">
        <v>134</v>
      </c>
      <c r="H41" s="168"/>
      <c r="I41" s="168"/>
    </row>
    <row r="42" spans="2:9" ht="14" x14ac:dyDescent="0.15">
      <c r="B42" s="179" t="s">
        <v>333</v>
      </c>
      <c r="C42" s="168" t="s">
        <v>134</v>
      </c>
      <c r="D42" s="168"/>
      <c r="E42" s="168" t="s">
        <v>134</v>
      </c>
      <c r="F42" s="168"/>
      <c r="G42" s="168" t="s">
        <v>134</v>
      </c>
      <c r="H42" s="168"/>
      <c r="I42" s="168" t="s">
        <v>134</v>
      </c>
    </row>
    <row r="43" spans="2:9" ht="14" x14ac:dyDescent="0.15">
      <c r="B43" s="179" t="s">
        <v>435</v>
      </c>
      <c r="C43" s="168" t="s">
        <v>134</v>
      </c>
      <c r="D43" s="168" t="s">
        <v>134</v>
      </c>
      <c r="E43" s="168"/>
      <c r="F43" s="168"/>
      <c r="G43" s="168"/>
      <c r="H43" s="168"/>
      <c r="I43" s="168"/>
    </row>
    <row r="44" spans="2:9" ht="14" x14ac:dyDescent="0.15">
      <c r="B44" s="179" t="s">
        <v>343</v>
      </c>
      <c r="C44" s="168" t="s">
        <v>134</v>
      </c>
      <c r="D44" s="168"/>
      <c r="E44" s="168"/>
      <c r="F44" s="168"/>
      <c r="G44" s="168" t="s">
        <v>134</v>
      </c>
      <c r="H44" s="168"/>
      <c r="I44" s="168"/>
    </row>
    <row r="45" spans="2:9" ht="14" x14ac:dyDescent="0.15">
      <c r="B45" s="179" t="s">
        <v>347</v>
      </c>
      <c r="C45" s="168"/>
      <c r="D45" s="168"/>
      <c r="E45" s="168"/>
      <c r="F45" s="168"/>
      <c r="G45" s="168"/>
      <c r="H45" s="168"/>
      <c r="I45" s="168"/>
    </row>
    <row r="46" spans="2:9" ht="14" x14ac:dyDescent="0.15">
      <c r="B46" s="179" t="s">
        <v>352</v>
      </c>
      <c r="C46" s="168" t="s">
        <v>134</v>
      </c>
      <c r="D46" s="168"/>
      <c r="E46" s="168"/>
      <c r="F46" s="168"/>
      <c r="G46" s="168" t="s">
        <v>134</v>
      </c>
      <c r="H46" s="168"/>
      <c r="I46" s="168"/>
    </row>
    <row r="47" spans="2:9" ht="14" x14ac:dyDescent="0.15">
      <c r="B47" s="179" t="s">
        <v>357</v>
      </c>
      <c r="C47" s="168" t="s">
        <v>134</v>
      </c>
      <c r="D47" s="168" t="s">
        <v>134</v>
      </c>
      <c r="E47" s="168"/>
      <c r="F47" s="168"/>
      <c r="G47" s="168" t="s">
        <v>134</v>
      </c>
      <c r="H47" s="168"/>
      <c r="I47" s="168"/>
    </row>
    <row r="48" spans="2:9" ht="14" x14ac:dyDescent="0.15">
      <c r="B48" s="179" t="s">
        <v>365</v>
      </c>
      <c r="C48" s="168" t="s">
        <v>134</v>
      </c>
      <c r="D48" s="168"/>
      <c r="E48" s="168" t="s">
        <v>134</v>
      </c>
      <c r="F48" s="168"/>
      <c r="G48" s="168" t="s">
        <v>134</v>
      </c>
      <c r="H48" s="168" t="s">
        <v>134</v>
      </c>
      <c r="I48" s="168"/>
    </row>
    <row r="49" spans="2:9" ht="14" x14ac:dyDescent="0.15">
      <c r="B49" s="179" t="s">
        <v>369</v>
      </c>
      <c r="C49" s="168" t="s">
        <v>134</v>
      </c>
      <c r="D49" s="168"/>
      <c r="E49" s="168" t="s">
        <v>134</v>
      </c>
      <c r="F49" s="168"/>
      <c r="G49" s="168" t="s">
        <v>134</v>
      </c>
      <c r="H49" s="168" t="s">
        <v>134</v>
      </c>
      <c r="I49" s="168" t="s">
        <v>134</v>
      </c>
    </row>
    <row r="50" spans="2:9" ht="14" x14ac:dyDescent="0.15">
      <c r="B50" s="179" t="s">
        <v>374</v>
      </c>
      <c r="C50" s="168" t="s">
        <v>134</v>
      </c>
      <c r="D50" s="168"/>
      <c r="E50" s="168" t="s">
        <v>134</v>
      </c>
      <c r="F50" s="168"/>
      <c r="G50" s="168" t="s">
        <v>134</v>
      </c>
      <c r="H50" s="168"/>
      <c r="I50" s="168"/>
    </row>
    <row r="51" spans="2:9" ht="14" x14ac:dyDescent="0.15">
      <c r="B51" s="179" t="s">
        <v>385</v>
      </c>
      <c r="C51" s="168" t="s">
        <v>134</v>
      </c>
      <c r="D51" s="168"/>
      <c r="E51" s="168"/>
      <c r="F51" s="168"/>
      <c r="G51" s="168"/>
      <c r="H51" s="168"/>
      <c r="I51" s="168"/>
    </row>
    <row r="52" spans="2:9" s="22" customFormat="1" ht="14" x14ac:dyDescent="0.15">
      <c r="B52" s="185" t="s">
        <v>380</v>
      </c>
      <c r="C52" s="168" t="s">
        <v>134</v>
      </c>
      <c r="D52" s="168" t="s">
        <v>134</v>
      </c>
      <c r="E52" s="168"/>
      <c r="F52" s="168" t="s">
        <v>134</v>
      </c>
      <c r="G52" s="168" t="s">
        <v>134</v>
      </c>
      <c r="H52" s="168"/>
      <c r="I52" s="168"/>
    </row>
    <row r="53" spans="2:9" ht="14" x14ac:dyDescent="0.15">
      <c r="B53" s="185" t="s">
        <v>390</v>
      </c>
      <c r="C53" s="168" t="s">
        <v>134</v>
      </c>
      <c r="D53" s="168"/>
      <c r="E53" s="168"/>
      <c r="F53" s="168"/>
      <c r="G53" s="168" t="s">
        <v>134</v>
      </c>
      <c r="H53" s="168"/>
      <c r="I53" s="168"/>
    </row>
    <row r="54" spans="2:9" s="198" customFormat="1" ht="28" customHeight="1" thickBot="1" x14ac:dyDescent="0.25">
      <c r="B54" s="256" t="s">
        <v>434</v>
      </c>
      <c r="C54" s="257">
        <f>COUNTIF(C6:C53,"x")</f>
        <v>41</v>
      </c>
      <c r="D54" s="257">
        <f t="shared" ref="D54:I54" si="0">COUNTIF(D6:D53,"x")</f>
        <v>10</v>
      </c>
      <c r="E54" s="257">
        <f t="shared" si="0"/>
        <v>16</v>
      </c>
      <c r="F54" s="257">
        <f t="shared" si="0"/>
        <v>11</v>
      </c>
      <c r="G54" s="257">
        <f t="shared" si="0"/>
        <v>31</v>
      </c>
      <c r="H54" s="257">
        <f t="shared" si="0"/>
        <v>7</v>
      </c>
      <c r="I54" s="257">
        <f t="shared" si="0"/>
        <v>4</v>
      </c>
    </row>
  </sheetData>
  <mergeCells count="2">
    <mergeCell ref="C4:I4"/>
    <mergeCell ref="B4:B5"/>
  </mergeCells>
  <phoneticPr fontId="33" type="noConversion"/>
  <conditionalFormatting sqref="B6:B7">
    <cfRule type="duplicateValues" dxfId="59" priority="35"/>
  </conditionalFormatting>
  <conditionalFormatting sqref="B8">
    <cfRule type="duplicateValues" dxfId="58" priority="34"/>
  </conditionalFormatting>
  <conditionalFormatting sqref="B9">
    <cfRule type="duplicateValues" dxfId="57" priority="33"/>
  </conditionalFormatting>
  <conditionalFormatting sqref="B10">
    <cfRule type="duplicateValues" dxfId="56" priority="32"/>
  </conditionalFormatting>
  <conditionalFormatting sqref="B11">
    <cfRule type="duplicateValues" dxfId="55" priority="31"/>
  </conditionalFormatting>
  <conditionalFormatting sqref="B12">
    <cfRule type="duplicateValues" dxfId="54" priority="30"/>
  </conditionalFormatting>
  <conditionalFormatting sqref="B13">
    <cfRule type="duplicateValues" dxfId="53" priority="29"/>
  </conditionalFormatting>
  <conditionalFormatting sqref="B14">
    <cfRule type="duplicateValues" dxfId="52" priority="28"/>
  </conditionalFormatting>
  <conditionalFormatting sqref="B15">
    <cfRule type="duplicateValues" dxfId="51" priority="27"/>
  </conditionalFormatting>
  <conditionalFormatting sqref="B16">
    <cfRule type="duplicateValues" dxfId="50" priority="26"/>
  </conditionalFormatting>
  <conditionalFormatting sqref="B17">
    <cfRule type="duplicateValues" dxfId="49" priority="25"/>
  </conditionalFormatting>
  <conditionalFormatting sqref="B18">
    <cfRule type="duplicateValues" dxfId="48" priority="24"/>
  </conditionalFormatting>
  <conditionalFormatting sqref="B19">
    <cfRule type="duplicateValues" dxfId="47" priority="23"/>
  </conditionalFormatting>
  <conditionalFormatting sqref="B20">
    <cfRule type="duplicateValues" dxfId="46" priority="22"/>
  </conditionalFormatting>
  <conditionalFormatting sqref="B21">
    <cfRule type="duplicateValues" dxfId="45" priority="21"/>
  </conditionalFormatting>
  <conditionalFormatting sqref="B22">
    <cfRule type="duplicateValues" dxfId="44" priority="20"/>
  </conditionalFormatting>
  <conditionalFormatting sqref="B23">
    <cfRule type="duplicateValues" dxfId="43" priority="19"/>
  </conditionalFormatting>
  <conditionalFormatting sqref="B24">
    <cfRule type="duplicateValues" dxfId="42" priority="18"/>
  </conditionalFormatting>
  <conditionalFormatting sqref="B25">
    <cfRule type="duplicateValues" dxfId="41" priority="17"/>
  </conditionalFormatting>
  <conditionalFormatting sqref="B26">
    <cfRule type="duplicateValues" dxfId="40" priority="16"/>
  </conditionalFormatting>
  <conditionalFormatting sqref="B27">
    <cfRule type="duplicateValues" dxfId="39" priority="15"/>
  </conditionalFormatting>
  <conditionalFormatting sqref="B28">
    <cfRule type="duplicateValues" dxfId="38" priority="14"/>
  </conditionalFormatting>
  <conditionalFormatting sqref="B29">
    <cfRule type="duplicateValues" dxfId="37" priority="13"/>
  </conditionalFormatting>
  <conditionalFormatting sqref="B30:B32">
    <cfRule type="duplicateValues" dxfId="36" priority="12"/>
  </conditionalFormatting>
  <conditionalFormatting sqref="B33">
    <cfRule type="duplicateValues" dxfId="35" priority="11"/>
  </conditionalFormatting>
  <conditionalFormatting sqref="B34:B37">
    <cfRule type="duplicateValues" dxfId="34" priority="10"/>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4"/>
  <sheetViews>
    <sheetView showGridLines="0" tabSelected="1" zoomScale="75" zoomScaleNormal="90" workbookViewId="0">
      <pane xSplit="2" ySplit="5" topLeftCell="C17" activePane="bottomRight" state="frozen"/>
      <selection pane="topRight" activeCell="C1" sqref="C1"/>
      <selection pane="bottomLeft" activeCell="A6" sqref="A6"/>
      <selection pane="bottomRight" activeCell="H58" sqref="H58"/>
    </sheetView>
  </sheetViews>
  <sheetFormatPr baseColWidth="10" defaultColWidth="11.5" defaultRowHeight="13" x14ac:dyDescent="0.15"/>
  <cols>
    <col min="1" max="1" width="5.5" style="22" customWidth="1"/>
    <col min="2" max="2" width="19.33203125" style="22" customWidth="1"/>
    <col min="3" max="15" width="21.83203125" style="22" customWidth="1"/>
    <col min="16"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177</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51" t="s">
        <v>13</v>
      </c>
      <c r="C4" s="252" t="s">
        <v>104</v>
      </c>
      <c r="D4" s="252"/>
      <c r="E4" s="252"/>
      <c r="F4" s="252"/>
      <c r="G4" s="252"/>
      <c r="H4" s="252"/>
      <c r="I4" s="252"/>
      <c r="J4" s="252"/>
      <c r="K4" s="252"/>
      <c r="L4" s="252"/>
      <c r="M4" s="252"/>
      <c r="N4" s="252"/>
      <c r="O4" s="252"/>
      <c r="P4" s="141"/>
      <c r="Q4" s="141"/>
      <c r="R4" s="253"/>
      <c r="S4" s="253"/>
      <c r="T4" s="48"/>
      <c r="U4" s="48"/>
      <c r="V4" s="48"/>
      <c r="W4" s="253"/>
      <c r="X4" s="253"/>
      <c r="Y4" s="48"/>
      <c r="Z4" s="13"/>
      <c r="AA4" s="13"/>
      <c r="AB4" s="13"/>
      <c r="AC4" s="41"/>
      <c r="AD4" s="41"/>
    </row>
    <row r="5" spans="2:30" ht="114" x14ac:dyDescent="0.15">
      <c r="B5" s="251"/>
      <c r="C5" s="164" t="s">
        <v>312</v>
      </c>
      <c r="D5" s="165" t="s">
        <v>112</v>
      </c>
      <c r="E5" s="254" t="s">
        <v>110</v>
      </c>
      <c r="F5" s="165" t="s">
        <v>109</v>
      </c>
      <c r="G5" s="164" t="s">
        <v>105</v>
      </c>
      <c r="H5" s="165" t="s">
        <v>106</v>
      </c>
      <c r="I5" s="165" t="s">
        <v>108</v>
      </c>
      <c r="J5" s="164" t="s">
        <v>107</v>
      </c>
      <c r="K5" s="164" t="s">
        <v>111</v>
      </c>
      <c r="L5" s="165" t="s">
        <v>113</v>
      </c>
      <c r="M5" s="165" t="s">
        <v>114</v>
      </c>
      <c r="N5" s="164" t="s">
        <v>115</v>
      </c>
      <c r="O5" s="164" t="s">
        <v>116</v>
      </c>
    </row>
    <row r="6" spans="2:30" ht="14" x14ac:dyDescent="0.15">
      <c r="B6" s="163" t="s">
        <v>120</v>
      </c>
      <c r="C6" s="167"/>
      <c r="D6" s="167"/>
      <c r="E6" s="167"/>
      <c r="F6" s="167"/>
      <c r="G6" s="167"/>
      <c r="H6" s="167"/>
      <c r="I6" s="167"/>
      <c r="J6" s="167" t="s">
        <v>134</v>
      </c>
      <c r="K6" s="167"/>
      <c r="L6" s="167"/>
      <c r="M6" s="167"/>
      <c r="N6" s="167"/>
      <c r="O6" s="167"/>
    </row>
    <row r="7" spans="2:30" ht="14" x14ac:dyDescent="0.15">
      <c r="B7" s="162" t="s">
        <v>128</v>
      </c>
      <c r="C7" s="168" t="s">
        <v>134</v>
      </c>
      <c r="D7" s="168"/>
      <c r="E7" s="168"/>
      <c r="F7" s="168"/>
      <c r="G7" s="168" t="s">
        <v>134</v>
      </c>
      <c r="H7" s="168" t="s">
        <v>134</v>
      </c>
      <c r="I7" s="168"/>
      <c r="J7" s="168"/>
      <c r="K7" s="168"/>
      <c r="L7" s="168"/>
      <c r="M7" s="168"/>
      <c r="N7" s="168"/>
      <c r="O7" s="168"/>
    </row>
    <row r="8" spans="2:30" ht="14" x14ac:dyDescent="0.15">
      <c r="B8" s="175" t="s">
        <v>135</v>
      </c>
      <c r="C8" s="168"/>
      <c r="D8" s="168"/>
      <c r="E8" s="168"/>
      <c r="F8" s="168"/>
      <c r="G8" s="168" t="s">
        <v>134</v>
      </c>
      <c r="H8" s="168" t="s">
        <v>134</v>
      </c>
      <c r="I8" s="168"/>
      <c r="J8" s="168"/>
      <c r="K8" s="168"/>
      <c r="L8" s="168"/>
      <c r="M8" s="168"/>
      <c r="N8" s="168"/>
      <c r="O8" s="168"/>
    </row>
    <row r="9" spans="2:30" ht="14" x14ac:dyDescent="0.15">
      <c r="B9" s="175" t="s">
        <v>141</v>
      </c>
      <c r="C9" s="168" t="s">
        <v>134</v>
      </c>
      <c r="D9" s="168"/>
      <c r="E9" s="168"/>
      <c r="F9" s="168"/>
      <c r="G9" s="168"/>
      <c r="H9" s="168"/>
      <c r="I9" s="168"/>
      <c r="J9" s="168"/>
      <c r="K9" s="168"/>
      <c r="L9" s="168"/>
      <c r="M9" s="168"/>
      <c r="N9" s="168"/>
      <c r="O9" s="168"/>
    </row>
    <row r="10" spans="2:30" ht="14" x14ac:dyDescent="0.15">
      <c r="B10" s="175" t="s">
        <v>147</v>
      </c>
      <c r="C10" s="168"/>
      <c r="D10" s="168"/>
      <c r="E10" s="168"/>
      <c r="F10" s="168"/>
      <c r="G10" s="168" t="s">
        <v>134</v>
      </c>
      <c r="H10" s="168" t="s">
        <v>134</v>
      </c>
      <c r="I10" s="168"/>
      <c r="J10" s="168" t="s">
        <v>134</v>
      </c>
      <c r="K10" s="168" t="s">
        <v>134</v>
      </c>
      <c r="L10" s="168"/>
      <c r="M10" s="168"/>
      <c r="N10" s="168"/>
      <c r="O10" s="168"/>
    </row>
    <row r="11" spans="2:30" ht="14" x14ac:dyDescent="0.15">
      <c r="B11" s="175" t="s">
        <v>154</v>
      </c>
      <c r="C11" s="168" t="s">
        <v>134</v>
      </c>
      <c r="D11" s="168" t="s">
        <v>134</v>
      </c>
      <c r="E11" s="168"/>
      <c r="F11" s="168"/>
      <c r="G11" s="168" t="s">
        <v>134</v>
      </c>
      <c r="H11" s="168" t="s">
        <v>134</v>
      </c>
      <c r="I11" s="168"/>
      <c r="J11" s="168"/>
      <c r="K11" s="168"/>
      <c r="L11" s="168"/>
      <c r="M11" s="168"/>
      <c r="N11" s="168"/>
      <c r="O11" s="168"/>
    </row>
    <row r="12" spans="2:30" ht="14" x14ac:dyDescent="0.15">
      <c r="B12" s="175" t="s">
        <v>162</v>
      </c>
      <c r="C12" s="168"/>
      <c r="D12" s="168"/>
      <c r="E12" s="168"/>
      <c r="F12" s="168"/>
      <c r="G12" s="168"/>
      <c r="H12" s="168" t="s">
        <v>134</v>
      </c>
      <c r="I12" s="168"/>
      <c r="J12" s="168"/>
      <c r="K12" s="168" t="s">
        <v>134</v>
      </c>
      <c r="L12" s="168"/>
      <c r="M12" s="168"/>
      <c r="N12" s="168"/>
      <c r="O12" s="168"/>
    </row>
    <row r="13" spans="2:30" ht="14" x14ac:dyDescent="0.15">
      <c r="B13" s="175" t="s">
        <v>169</v>
      </c>
      <c r="C13" s="168"/>
      <c r="D13" s="168"/>
      <c r="E13" s="168"/>
      <c r="F13" s="168"/>
      <c r="G13" s="168"/>
      <c r="H13" s="168"/>
      <c r="I13" s="168"/>
      <c r="J13" s="168"/>
      <c r="K13" s="168"/>
      <c r="L13" s="168"/>
      <c r="M13" s="168"/>
      <c r="N13" s="168"/>
      <c r="O13" s="168"/>
    </row>
    <row r="14" spans="2:30" ht="14" x14ac:dyDescent="0.15">
      <c r="B14" s="175" t="s">
        <v>171</v>
      </c>
      <c r="C14" s="168"/>
      <c r="D14" s="168"/>
      <c r="E14" s="168"/>
      <c r="F14" s="168"/>
      <c r="G14" s="168"/>
      <c r="H14" s="168"/>
      <c r="I14" s="168"/>
      <c r="J14" s="168"/>
      <c r="K14" s="168"/>
      <c r="L14" s="168"/>
      <c r="M14" s="168"/>
      <c r="N14" s="168"/>
      <c r="O14" s="168"/>
    </row>
    <row r="15" spans="2:30" ht="14" x14ac:dyDescent="0.15">
      <c r="B15" s="175" t="s">
        <v>181</v>
      </c>
      <c r="C15" s="168"/>
      <c r="D15" s="168"/>
      <c r="E15" s="168"/>
      <c r="F15" s="168"/>
      <c r="G15" s="168" t="s">
        <v>134</v>
      </c>
      <c r="H15" s="168" t="s">
        <v>134</v>
      </c>
      <c r="I15" s="168"/>
      <c r="J15" s="168"/>
      <c r="K15" s="168"/>
      <c r="L15" s="168"/>
      <c r="M15" s="168"/>
      <c r="N15" s="168"/>
      <c r="O15" s="168"/>
    </row>
    <row r="16" spans="2:30" ht="14" x14ac:dyDescent="0.15">
      <c r="B16" s="170" t="s">
        <v>191</v>
      </c>
      <c r="C16" s="168"/>
      <c r="D16" s="168"/>
      <c r="E16" s="168"/>
      <c r="F16" s="168"/>
      <c r="G16" s="168" t="s">
        <v>134</v>
      </c>
      <c r="H16" s="168" t="s">
        <v>134</v>
      </c>
      <c r="I16" s="168"/>
      <c r="J16" s="168" t="s">
        <v>134</v>
      </c>
      <c r="K16" s="168"/>
      <c r="L16" s="168"/>
      <c r="M16" s="168"/>
      <c r="N16" s="168"/>
      <c r="O16" s="168"/>
    </row>
    <row r="17" spans="2:15" ht="14" x14ac:dyDescent="0.15">
      <c r="B17" s="170" t="s">
        <v>193</v>
      </c>
      <c r="C17" s="168"/>
      <c r="D17" s="168"/>
      <c r="E17" s="168"/>
      <c r="F17" s="168"/>
      <c r="G17" s="168"/>
      <c r="H17" s="168"/>
      <c r="I17" s="168"/>
      <c r="J17" s="168"/>
      <c r="K17" s="168"/>
      <c r="L17" s="168"/>
      <c r="M17" s="168"/>
      <c r="N17" s="168"/>
      <c r="O17" s="168"/>
    </row>
    <row r="18" spans="2:15" ht="14" x14ac:dyDescent="0.15">
      <c r="B18" s="170" t="s">
        <v>199</v>
      </c>
      <c r="C18" s="168"/>
      <c r="D18" s="168"/>
      <c r="E18" s="168"/>
      <c r="F18" s="168"/>
      <c r="G18" s="168"/>
      <c r="H18" s="168"/>
      <c r="I18" s="168"/>
      <c r="J18" s="168"/>
      <c r="K18" s="168"/>
      <c r="L18" s="168"/>
      <c r="M18" s="168"/>
      <c r="N18" s="168"/>
      <c r="O18" s="168"/>
    </row>
    <row r="19" spans="2:15" ht="14" x14ac:dyDescent="0.15">
      <c r="B19" s="170" t="s">
        <v>205</v>
      </c>
      <c r="C19" s="168"/>
      <c r="D19" s="168"/>
      <c r="E19" s="168"/>
      <c r="F19" s="168"/>
      <c r="G19" s="168"/>
      <c r="H19" s="168"/>
      <c r="I19" s="168"/>
      <c r="J19" s="168"/>
      <c r="K19" s="168"/>
      <c r="L19" s="168"/>
      <c r="M19" s="168"/>
      <c r="N19" s="168"/>
      <c r="O19" s="168"/>
    </row>
    <row r="20" spans="2:15" ht="14" x14ac:dyDescent="0.15">
      <c r="B20" s="170" t="s">
        <v>210</v>
      </c>
      <c r="C20" s="168"/>
      <c r="D20" s="168"/>
      <c r="E20" s="168"/>
      <c r="F20" s="168"/>
      <c r="G20" s="168" t="s">
        <v>134</v>
      </c>
      <c r="H20" s="168" t="s">
        <v>134</v>
      </c>
      <c r="I20" s="168"/>
      <c r="J20" s="168"/>
      <c r="K20" s="168"/>
      <c r="L20" s="168"/>
      <c r="M20" s="168"/>
      <c r="N20" s="168"/>
      <c r="O20" s="168"/>
    </row>
    <row r="21" spans="2:15" ht="14" x14ac:dyDescent="0.15">
      <c r="B21" s="170" t="s">
        <v>217</v>
      </c>
      <c r="C21" s="168"/>
      <c r="D21" s="168"/>
      <c r="E21" s="168"/>
      <c r="F21" s="168"/>
      <c r="G21" s="168"/>
      <c r="H21" s="168" t="s">
        <v>134</v>
      </c>
      <c r="I21" s="168"/>
      <c r="J21" s="168"/>
      <c r="K21" s="168" t="s">
        <v>134</v>
      </c>
      <c r="L21" s="168"/>
      <c r="M21" s="168"/>
      <c r="N21" s="168"/>
      <c r="O21" s="168"/>
    </row>
    <row r="22" spans="2:15" ht="14" x14ac:dyDescent="0.15">
      <c r="B22" s="170" t="s">
        <v>221</v>
      </c>
      <c r="C22" s="168" t="s">
        <v>134</v>
      </c>
      <c r="D22" s="168"/>
      <c r="E22" s="168"/>
      <c r="F22" s="168"/>
      <c r="G22" s="168" t="s">
        <v>134</v>
      </c>
      <c r="H22" s="168" t="s">
        <v>134</v>
      </c>
      <c r="I22" s="168"/>
      <c r="J22" s="168"/>
      <c r="K22" s="168"/>
      <c r="L22" s="168"/>
      <c r="M22" s="168"/>
      <c r="N22" s="168"/>
      <c r="O22" s="168"/>
    </row>
    <row r="23" spans="2:15" ht="14" x14ac:dyDescent="0.15">
      <c r="B23" s="170" t="s">
        <v>230</v>
      </c>
      <c r="C23" s="168"/>
      <c r="D23" s="168"/>
      <c r="E23" s="168"/>
      <c r="F23" s="168"/>
      <c r="G23" s="168"/>
      <c r="H23" s="168"/>
      <c r="I23" s="168"/>
      <c r="J23" s="168"/>
      <c r="K23" s="168"/>
      <c r="L23" s="168"/>
      <c r="M23" s="168"/>
      <c r="N23" s="168"/>
      <c r="O23" s="168"/>
    </row>
    <row r="24" spans="2:15" ht="14" x14ac:dyDescent="0.15">
      <c r="B24" s="179" t="s">
        <v>235</v>
      </c>
      <c r="C24" s="168"/>
      <c r="D24" s="168"/>
      <c r="E24" s="168"/>
      <c r="F24" s="168"/>
      <c r="G24" s="168"/>
      <c r="H24" s="168"/>
      <c r="I24" s="168"/>
      <c r="J24" s="168"/>
      <c r="K24" s="168"/>
      <c r="L24" s="168"/>
      <c r="M24" s="168"/>
      <c r="N24" s="168"/>
      <c r="O24" s="168"/>
    </row>
    <row r="25" spans="2:15" ht="14" x14ac:dyDescent="0.15">
      <c r="B25" s="179" t="s">
        <v>242</v>
      </c>
      <c r="C25" s="168"/>
      <c r="D25" s="168"/>
      <c r="E25" s="168"/>
      <c r="F25" s="168"/>
      <c r="G25" s="168"/>
      <c r="H25" s="168"/>
      <c r="I25" s="168"/>
      <c r="J25" s="168"/>
      <c r="K25" s="168"/>
      <c r="L25" s="168"/>
      <c r="M25" s="168"/>
      <c r="N25" s="168"/>
      <c r="O25" s="168"/>
    </row>
    <row r="26" spans="2:15" ht="14" x14ac:dyDescent="0.15">
      <c r="B26" s="179" t="s">
        <v>246</v>
      </c>
      <c r="C26" s="168" t="s">
        <v>134</v>
      </c>
      <c r="D26" s="168"/>
      <c r="E26" s="168"/>
      <c r="F26" s="168"/>
      <c r="G26" s="168"/>
      <c r="H26" s="168"/>
      <c r="I26" s="168" t="s">
        <v>134</v>
      </c>
      <c r="J26" s="168"/>
      <c r="K26" s="168" t="s">
        <v>134</v>
      </c>
      <c r="L26" s="168"/>
      <c r="M26" s="168"/>
      <c r="N26" s="168"/>
      <c r="O26" s="168"/>
    </row>
    <row r="27" spans="2:15" ht="14" x14ac:dyDescent="0.15">
      <c r="B27" s="179" t="s">
        <v>252</v>
      </c>
      <c r="C27" s="168"/>
      <c r="D27" s="168"/>
      <c r="E27" s="168" t="s">
        <v>134</v>
      </c>
      <c r="F27" s="168"/>
      <c r="G27" s="168"/>
      <c r="H27" s="168" t="s">
        <v>134</v>
      </c>
      <c r="I27" s="168"/>
      <c r="J27" s="168" t="s">
        <v>134</v>
      </c>
      <c r="K27" s="168"/>
      <c r="L27" s="168"/>
      <c r="M27" s="168"/>
      <c r="N27" s="168"/>
      <c r="O27" s="168"/>
    </row>
    <row r="28" spans="2:15" ht="14" x14ac:dyDescent="0.15">
      <c r="B28" s="179" t="s">
        <v>258</v>
      </c>
      <c r="C28" s="168" t="s">
        <v>134</v>
      </c>
      <c r="D28" s="168" t="s">
        <v>134</v>
      </c>
      <c r="E28" s="168" t="s">
        <v>134</v>
      </c>
      <c r="F28" s="168" t="s">
        <v>134</v>
      </c>
      <c r="G28" s="168"/>
      <c r="H28" s="168"/>
      <c r="I28" s="168"/>
      <c r="J28" s="168"/>
      <c r="K28" s="168"/>
      <c r="L28" s="168"/>
      <c r="M28" s="168"/>
      <c r="N28" s="168" t="s">
        <v>134</v>
      </c>
      <c r="O28" s="168"/>
    </row>
    <row r="29" spans="2:15" ht="14" x14ac:dyDescent="0.15">
      <c r="B29" s="179" t="s">
        <v>261</v>
      </c>
      <c r="C29" s="168"/>
      <c r="D29" s="168"/>
      <c r="E29" s="168"/>
      <c r="F29" s="168"/>
      <c r="G29" s="168"/>
      <c r="H29" s="168" t="s">
        <v>134</v>
      </c>
      <c r="I29" s="168"/>
      <c r="J29" s="168"/>
      <c r="K29" s="168"/>
      <c r="L29" s="168"/>
      <c r="M29" s="168"/>
      <c r="N29" s="168"/>
      <c r="O29" s="168"/>
    </row>
    <row r="30" spans="2:15" ht="14" x14ac:dyDescent="0.15">
      <c r="B30" s="179" t="s">
        <v>263</v>
      </c>
      <c r="C30" s="168"/>
      <c r="D30" s="168"/>
      <c r="E30" s="168"/>
      <c r="F30" s="168"/>
      <c r="G30" s="168"/>
      <c r="H30" s="168" t="s">
        <v>134</v>
      </c>
      <c r="I30" s="168"/>
      <c r="J30" s="168"/>
      <c r="K30" s="168" t="s">
        <v>134</v>
      </c>
      <c r="L30" s="168"/>
      <c r="M30" s="168"/>
      <c r="N30" s="168"/>
      <c r="O30" s="168"/>
    </row>
    <row r="31" spans="2:15" ht="14" x14ac:dyDescent="0.15">
      <c r="B31" s="179" t="s">
        <v>278</v>
      </c>
      <c r="C31" s="168"/>
      <c r="D31" s="168"/>
      <c r="E31" s="168"/>
      <c r="F31" s="168"/>
      <c r="G31" s="168" t="s">
        <v>134</v>
      </c>
      <c r="H31" s="168"/>
      <c r="I31" s="168"/>
      <c r="J31" s="168"/>
      <c r="K31" s="168" t="s">
        <v>134</v>
      </c>
      <c r="L31" s="168"/>
      <c r="M31" s="168"/>
      <c r="N31" s="168"/>
      <c r="O31" s="168"/>
    </row>
    <row r="32" spans="2:15" ht="14" x14ac:dyDescent="0.15">
      <c r="B32" s="179" t="s">
        <v>275</v>
      </c>
      <c r="C32" s="168"/>
      <c r="D32" s="168"/>
      <c r="E32" s="168"/>
      <c r="F32" s="168"/>
      <c r="G32" s="168"/>
      <c r="H32" s="168" t="s">
        <v>134</v>
      </c>
      <c r="I32" s="168"/>
      <c r="J32" s="168"/>
      <c r="K32" s="168" t="s">
        <v>134</v>
      </c>
      <c r="L32" s="168"/>
      <c r="M32" s="168"/>
      <c r="N32" s="168"/>
      <c r="O32" s="168"/>
    </row>
    <row r="33" spans="2:15" ht="14" x14ac:dyDescent="0.15">
      <c r="B33" s="179" t="s">
        <v>287</v>
      </c>
      <c r="C33" s="168" t="s">
        <v>134</v>
      </c>
      <c r="D33" s="168"/>
      <c r="E33" s="168"/>
      <c r="F33" s="168"/>
      <c r="G33" s="168" t="s">
        <v>134</v>
      </c>
      <c r="H33" s="168" t="s">
        <v>134</v>
      </c>
      <c r="I33" s="168"/>
      <c r="J33" s="168"/>
      <c r="K33" s="168"/>
      <c r="L33" s="168"/>
      <c r="M33" s="168"/>
      <c r="N33" s="168"/>
      <c r="O33" s="168"/>
    </row>
    <row r="34" spans="2:15" ht="14" x14ac:dyDescent="0.15">
      <c r="B34" s="179" t="s">
        <v>294</v>
      </c>
      <c r="C34" s="168" t="s">
        <v>134</v>
      </c>
      <c r="D34" s="168"/>
      <c r="E34" s="168"/>
      <c r="F34" s="168"/>
      <c r="G34" s="168" t="s">
        <v>134</v>
      </c>
      <c r="H34" s="168" t="s">
        <v>134</v>
      </c>
      <c r="I34" s="168" t="s">
        <v>134</v>
      </c>
      <c r="J34" s="168" t="s">
        <v>134</v>
      </c>
      <c r="K34" s="168"/>
      <c r="L34" s="168"/>
      <c r="M34" s="168"/>
      <c r="N34" s="168" t="s">
        <v>134</v>
      </c>
      <c r="O34" s="168" t="s">
        <v>134</v>
      </c>
    </row>
    <row r="35" spans="2:15" ht="14" x14ac:dyDescent="0.15">
      <c r="B35" s="179" t="s">
        <v>296</v>
      </c>
      <c r="C35" s="168" t="s">
        <v>134</v>
      </c>
      <c r="D35" s="168" t="s">
        <v>134</v>
      </c>
      <c r="E35" s="168" t="s">
        <v>134</v>
      </c>
      <c r="F35" s="168" t="s">
        <v>134</v>
      </c>
      <c r="G35" s="168" t="s">
        <v>134</v>
      </c>
      <c r="H35" s="168" t="s">
        <v>134</v>
      </c>
      <c r="I35" s="168" t="s">
        <v>134</v>
      </c>
      <c r="J35" s="168"/>
      <c r="K35" s="168"/>
      <c r="L35" s="168" t="s">
        <v>134</v>
      </c>
      <c r="M35" s="168" t="s">
        <v>134</v>
      </c>
      <c r="N35" s="168" t="s">
        <v>134</v>
      </c>
      <c r="O35" s="168"/>
    </row>
    <row r="36" spans="2:15" ht="14" x14ac:dyDescent="0.15">
      <c r="B36" s="179" t="s">
        <v>300</v>
      </c>
      <c r="C36" s="168"/>
      <c r="D36" s="168"/>
      <c r="E36" s="168"/>
      <c r="F36" s="168"/>
      <c r="G36" s="168" t="s">
        <v>134</v>
      </c>
      <c r="H36" s="168" t="s">
        <v>134</v>
      </c>
      <c r="I36" s="168" t="s">
        <v>134</v>
      </c>
      <c r="J36" s="168" t="s">
        <v>134</v>
      </c>
      <c r="K36" s="168"/>
      <c r="L36" s="168"/>
      <c r="M36" s="168"/>
      <c r="N36" s="168"/>
      <c r="O36" s="168"/>
    </row>
    <row r="37" spans="2:15" ht="14" x14ac:dyDescent="0.15">
      <c r="B37" s="179" t="s">
        <v>308</v>
      </c>
      <c r="C37" s="168" t="s">
        <v>134</v>
      </c>
      <c r="D37" s="168"/>
      <c r="E37" s="168"/>
      <c r="F37" s="168"/>
      <c r="G37" s="168" t="s">
        <v>134</v>
      </c>
      <c r="H37" s="168" t="s">
        <v>134</v>
      </c>
      <c r="I37" s="168"/>
      <c r="J37" s="168" t="s">
        <v>134</v>
      </c>
      <c r="K37" s="168"/>
      <c r="L37" s="168"/>
      <c r="M37" s="168"/>
      <c r="N37" s="168"/>
      <c r="O37" s="168"/>
    </row>
    <row r="38" spans="2:15" ht="14" x14ac:dyDescent="0.15">
      <c r="B38" s="179" t="s">
        <v>315</v>
      </c>
      <c r="C38" s="168" t="s">
        <v>134</v>
      </c>
      <c r="D38" s="168"/>
      <c r="E38" s="168"/>
      <c r="F38" s="168"/>
      <c r="G38" s="168" t="s">
        <v>134</v>
      </c>
      <c r="H38" s="168"/>
      <c r="I38" s="168" t="s">
        <v>134</v>
      </c>
      <c r="J38" s="168"/>
      <c r="K38" s="168"/>
      <c r="L38" s="168"/>
      <c r="M38" s="168"/>
      <c r="N38" s="168"/>
      <c r="O38" s="168"/>
    </row>
    <row r="39" spans="2:15" ht="14" x14ac:dyDescent="0.15">
      <c r="B39" s="179" t="s">
        <v>319</v>
      </c>
      <c r="C39" s="168"/>
      <c r="D39" s="168"/>
      <c r="E39" s="168"/>
      <c r="F39" s="168"/>
      <c r="G39" s="168" t="s">
        <v>134</v>
      </c>
      <c r="H39" s="168" t="s">
        <v>134</v>
      </c>
      <c r="I39" s="168"/>
      <c r="J39" s="168"/>
      <c r="K39" s="168" t="s">
        <v>134</v>
      </c>
      <c r="L39" s="168"/>
      <c r="M39" s="168"/>
      <c r="N39" s="168"/>
      <c r="O39" s="168"/>
    </row>
    <row r="40" spans="2:15" ht="14" x14ac:dyDescent="0.15">
      <c r="B40" s="179" t="s">
        <v>321</v>
      </c>
      <c r="C40" s="168" t="s">
        <v>134</v>
      </c>
      <c r="D40" s="168"/>
      <c r="E40" s="168"/>
      <c r="F40" s="168"/>
      <c r="G40" s="168" t="s">
        <v>134</v>
      </c>
      <c r="H40" s="168" t="s">
        <v>134</v>
      </c>
      <c r="I40" s="168" t="s">
        <v>134</v>
      </c>
      <c r="J40" s="168"/>
      <c r="K40" s="168"/>
      <c r="L40" s="168"/>
      <c r="M40" s="168"/>
      <c r="N40" s="168"/>
      <c r="O40" s="168" t="s">
        <v>134</v>
      </c>
    </row>
    <row r="41" spans="2:15" ht="14" x14ac:dyDescent="0.15">
      <c r="B41" s="179" t="s">
        <v>327</v>
      </c>
      <c r="C41" s="168" t="s">
        <v>134</v>
      </c>
      <c r="D41" s="168"/>
      <c r="E41" s="168"/>
      <c r="F41" s="168"/>
      <c r="G41" s="168" t="s">
        <v>134</v>
      </c>
      <c r="H41" s="168" t="s">
        <v>134</v>
      </c>
      <c r="I41" s="168" t="s">
        <v>134</v>
      </c>
      <c r="J41" s="168" t="s">
        <v>134</v>
      </c>
      <c r="K41" s="168" t="s">
        <v>134</v>
      </c>
      <c r="L41" s="168"/>
      <c r="M41" s="168"/>
      <c r="N41" s="168"/>
      <c r="O41" s="168"/>
    </row>
    <row r="42" spans="2:15" ht="14" x14ac:dyDescent="0.15">
      <c r="B42" s="179" t="s">
        <v>333</v>
      </c>
      <c r="C42" s="168"/>
      <c r="D42" s="168"/>
      <c r="E42" s="168"/>
      <c r="F42" s="168"/>
      <c r="G42" s="168"/>
      <c r="H42" s="168"/>
      <c r="I42" s="168"/>
      <c r="J42" s="168"/>
      <c r="K42" s="168"/>
      <c r="L42" s="168"/>
      <c r="M42" s="168"/>
      <c r="N42" s="168"/>
      <c r="O42" s="168"/>
    </row>
    <row r="43" spans="2:15" ht="14" x14ac:dyDescent="0.15">
      <c r="B43" s="179" t="s">
        <v>435</v>
      </c>
      <c r="C43" s="168" t="s">
        <v>134</v>
      </c>
      <c r="D43" s="168" t="s">
        <v>134</v>
      </c>
      <c r="E43" s="168"/>
      <c r="F43" s="168"/>
      <c r="G43" s="168" t="s">
        <v>134</v>
      </c>
      <c r="H43" s="168"/>
      <c r="I43" s="168" t="s">
        <v>134</v>
      </c>
      <c r="J43" s="168"/>
      <c r="K43" s="168"/>
      <c r="L43" s="168"/>
      <c r="M43" s="168"/>
      <c r="N43" s="168"/>
      <c r="O43" s="168"/>
    </row>
    <row r="44" spans="2:15" ht="14" x14ac:dyDescent="0.15">
      <c r="B44" s="179" t="s">
        <v>343</v>
      </c>
      <c r="C44" s="168" t="s">
        <v>134</v>
      </c>
      <c r="D44" s="168"/>
      <c r="E44" s="168"/>
      <c r="F44" s="168"/>
      <c r="G44" s="168"/>
      <c r="H44" s="168"/>
      <c r="I44" s="168"/>
      <c r="J44" s="168"/>
      <c r="K44" s="168"/>
      <c r="L44" s="168"/>
      <c r="M44" s="168"/>
      <c r="N44" s="168"/>
      <c r="O44" s="168"/>
    </row>
    <row r="45" spans="2:15" ht="14" x14ac:dyDescent="0.15">
      <c r="B45" s="179" t="s">
        <v>347</v>
      </c>
      <c r="C45" s="168" t="s">
        <v>134</v>
      </c>
      <c r="D45" s="168" t="s">
        <v>134</v>
      </c>
      <c r="E45" s="168"/>
      <c r="F45" s="168"/>
      <c r="G45" s="168"/>
      <c r="H45" s="168"/>
      <c r="I45" s="168"/>
      <c r="J45" s="168"/>
      <c r="K45" s="168"/>
      <c r="L45" s="168"/>
      <c r="M45" s="168"/>
      <c r="N45" s="168"/>
      <c r="O45" s="168"/>
    </row>
    <row r="46" spans="2:15" ht="14" x14ac:dyDescent="0.15">
      <c r="B46" s="179" t="s">
        <v>352</v>
      </c>
      <c r="C46" s="168"/>
      <c r="D46" s="168"/>
      <c r="E46" s="168"/>
      <c r="F46" s="168"/>
      <c r="G46" s="168" t="s">
        <v>134</v>
      </c>
      <c r="H46" s="168" t="s">
        <v>134</v>
      </c>
      <c r="I46" s="168"/>
      <c r="J46" s="168"/>
      <c r="K46" s="168"/>
      <c r="L46" s="168"/>
      <c r="M46" s="168"/>
      <c r="N46" s="168"/>
      <c r="O46" s="168"/>
    </row>
    <row r="47" spans="2:15" ht="14" x14ac:dyDescent="0.15">
      <c r="B47" s="179" t="s">
        <v>357</v>
      </c>
      <c r="C47" s="168"/>
      <c r="D47" s="168"/>
      <c r="E47" s="168"/>
      <c r="F47" s="168"/>
      <c r="G47" s="168" t="s">
        <v>134</v>
      </c>
      <c r="H47" s="168"/>
      <c r="I47" s="168"/>
      <c r="J47" s="168"/>
      <c r="K47" s="168"/>
      <c r="L47" s="168"/>
      <c r="M47" s="168"/>
      <c r="N47" s="168"/>
      <c r="O47" s="168"/>
    </row>
    <row r="48" spans="2:15" ht="14" x14ac:dyDescent="0.15">
      <c r="B48" s="179" t="s">
        <v>365</v>
      </c>
      <c r="C48" s="168"/>
      <c r="D48" s="168"/>
      <c r="E48" s="168"/>
      <c r="F48" s="168"/>
      <c r="G48" s="168"/>
      <c r="H48" s="168" t="s">
        <v>134</v>
      </c>
      <c r="I48" s="168"/>
      <c r="J48" s="168" t="s">
        <v>134</v>
      </c>
      <c r="K48" s="168"/>
      <c r="L48" s="168"/>
      <c r="M48" s="168"/>
      <c r="N48" s="168"/>
      <c r="O48" s="168"/>
    </row>
    <row r="49" spans="2:15" ht="14" x14ac:dyDescent="0.15">
      <c r="B49" s="179" t="s">
        <v>369</v>
      </c>
      <c r="C49" s="168"/>
      <c r="D49" s="168"/>
      <c r="E49" s="168"/>
      <c r="F49" s="168"/>
      <c r="G49" s="168"/>
      <c r="H49" s="168"/>
      <c r="I49" s="168"/>
      <c r="J49" s="168"/>
      <c r="K49" s="168"/>
      <c r="L49" s="168"/>
      <c r="M49" s="168"/>
      <c r="N49" s="168"/>
      <c r="O49" s="168"/>
    </row>
    <row r="50" spans="2:15" ht="14" x14ac:dyDescent="0.15">
      <c r="B50" s="179" t="s">
        <v>374</v>
      </c>
      <c r="C50" s="168"/>
      <c r="D50" s="168"/>
      <c r="E50" s="168"/>
      <c r="F50" s="168"/>
      <c r="G50" s="168"/>
      <c r="H50" s="168" t="s">
        <v>134</v>
      </c>
      <c r="I50" s="168"/>
      <c r="J50" s="168"/>
      <c r="K50" s="168"/>
      <c r="L50" s="168"/>
      <c r="M50" s="168"/>
      <c r="N50" s="168"/>
      <c r="O50" s="168"/>
    </row>
    <row r="51" spans="2:15" ht="14" x14ac:dyDescent="0.15">
      <c r="B51" s="179" t="s">
        <v>385</v>
      </c>
      <c r="C51" s="168" t="s">
        <v>134</v>
      </c>
      <c r="D51" s="168"/>
      <c r="E51" s="168"/>
      <c r="F51" s="168"/>
      <c r="G51" s="168" t="s">
        <v>134</v>
      </c>
      <c r="H51" s="168"/>
      <c r="I51" s="168"/>
      <c r="J51" s="168"/>
      <c r="K51" s="168"/>
      <c r="L51" s="168"/>
      <c r="M51" s="168"/>
      <c r="N51" s="168"/>
      <c r="O51" s="168"/>
    </row>
    <row r="52" spans="2:15" ht="14" x14ac:dyDescent="0.15">
      <c r="B52" s="179" t="s">
        <v>380</v>
      </c>
      <c r="C52" s="168"/>
      <c r="D52" s="168"/>
      <c r="E52" s="168"/>
      <c r="F52" s="168"/>
      <c r="G52" s="168"/>
      <c r="H52" s="168" t="s">
        <v>134</v>
      </c>
      <c r="I52" s="168"/>
      <c r="J52" s="168"/>
      <c r="K52" s="168"/>
      <c r="L52" s="168"/>
      <c r="M52" s="168"/>
      <c r="N52" s="168"/>
      <c r="O52" s="168"/>
    </row>
    <row r="53" spans="2:15" ht="14" x14ac:dyDescent="0.15">
      <c r="B53" s="179" t="s">
        <v>390</v>
      </c>
      <c r="C53" s="168" t="s">
        <v>134</v>
      </c>
      <c r="D53" s="168"/>
      <c r="E53" s="168" t="s">
        <v>134</v>
      </c>
      <c r="F53" s="168"/>
      <c r="G53" s="168" t="s">
        <v>134</v>
      </c>
      <c r="H53" s="168"/>
      <c r="I53" s="168" t="s">
        <v>134</v>
      </c>
      <c r="J53" s="168"/>
      <c r="K53" s="168"/>
      <c r="L53" s="168"/>
      <c r="M53" s="168"/>
      <c r="N53" s="168" t="s">
        <v>134</v>
      </c>
      <c r="O53" s="168"/>
    </row>
    <row r="54" spans="2:15" s="198" customFormat="1" ht="27" customHeight="1" thickBot="1" x14ac:dyDescent="0.25">
      <c r="B54" s="256" t="s">
        <v>434</v>
      </c>
      <c r="C54" s="257">
        <f>COUNTIF(C6:C53,"x")</f>
        <v>18</v>
      </c>
      <c r="D54" s="257">
        <f t="shared" ref="D54:N54" si="0">COUNTIF(D6:D53,"x")</f>
        <v>5</v>
      </c>
      <c r="E54" s="257">
        <f t="shared" si="0"/>
        <v>4</v>
      </c>
      <c r="F54" s="257">
        <f t="shared" si="0"/>
        <v>2</v>
      </c>
      <c r="G54" s="257">
        <f t="shared" si="0"/>
        <v>23</v>
      </c>
      <c r="H54" s="257">
        <f t="shared" si="0"/>
        <v>26</v>
      </c>
      <c r="I54" s="257">
        <f t="shared" si="0"/>
        <v>9</v>
      </c>
      <c r="J54" s="257">
        <f t="shared" si="0"/>
        <v>9</v>
      </c>
      <c r="K54" s="257">
        <f t="shared" si="0"/>
        <v>9</v>
      </c>
      <c r="L54" s="257">
        <f t="shared" si="0"/>
        <v>1</v>
      </c>
      <c r="M54" s="257">
        <f t="shared" si="0"/>
        <v>1</v>
      </c>
      <c r="N54" s="257">
        <f t="shared" si="0"/>
        <v>4</v>
      </c>
      <c r="O54" s="257">
        <f>COUNTIF(O6:O53,"x")</f>
        <v>2</v>
      </c>
    </row>
  </sheetData>
  <mergeCells count="4">
    <mergeCell ref="B4:B5"/>
    <mergeCell ref="C4:O4"/>
    <mergeCell ref="R4:S4"/>
    <mergeCell ref="W4:X4"/>
  </mergeCells>
  <phoneticPr fontId="33" type="noConversion"/>
  <conditionalFormatting sqref="B6:B7">
    <cfRule type="duplicateValues" dxfId="89" priority="45"/>
  </conditionalFormatting>
  <conditionalFormatting sqref="B8">
    <cfRule type="duplicateValues" dxfId="88" priority="43"/>
  </conditionalFormatting>
  <conditionalFormatting sqref="B9">
    <cfRule type="duplicateValues" dxfId="87" priority="41"/>
  </conditionalFormatting>
  <conditionalFormatting sqref="B10">
    <cfRule type="duplicateValues" dxfId="86" priority="40"/>
  </conditionalFormatting>
  <conditionalFormatting sqref="B11">
    <cfRule type="duplicateValues" dxfId="85" priority="39"/>
  </conditionalFormatting>
  <conditionalFormatting sqref="B12">
    <cfRule type="duplicateValues" dxfId="84" priority="38"/>
  </conditionalFormatting>
  <conditionalFormatting sqref="B13">
    <cfRule type="duplicateValues" dxfId="83" priority="37"/>
  </conditionalFormatting>
  <conditionalFormatting sqref="B14">
    <cfRule type="duplicateValues" dxfId="82" priority="36"/>
  </conditionalFormatting>
  <conditionalFormatting sqref="B15">
    <cfRule type="duplicateValues" dxfId="81" priority="35"/>
  </conditionalFormatting>
  <conditionalFormatting sqref="B16">
    <cfRule type="duplicateValues" dxfId="80" priority="32"/>
  </conditionalFormatting>
  <conditionalFormatting sqref="B17">
    <cfRule type="duplicateValues" dxfId="79" priority="31"/>
  </conditionalFormatting>
  <conditionalFormatting sqref="B18">
    <cfRule type="duplicateValues" dxfId="78" priority="30"/>
  </conditionalFormatting>
  <conditionalFormatting sqref="B19">
    <cfRule type="duplicateValues" dxfId="77" priority="29"/>
  </conditionalFormatting>
  <conditionalFormatting sqref="B20">
    <cfRule type="duplicateValues" dxfId="76" priority="27"/>
  </conditionalFormatting>
  <conditionalFormatting sqref="B21">
    <cfRule type="duplicateValues" dxfId="75" priority="26"/>
  </conditionalFormatting>
  <conditionalFormatting sqref="B22">
    <cfRule type="duplicateValues" dxfId="74" priority="25"/>
  </conditionalFormatting>
  <conditionalFormatting sqref="B23">
    <cfRule type="duplicateValues" dxfId="73" priority="24"/>
  </conditionalFormatting>
  <conditionalFormatting sqref="B24">
    <cfRule type="duplicateValues" dxfId="72" priority="23"/>
  </conditionalFormatting>
  <conditionalFormatting sqref="B25">
    <cfRule type="duplicateValues" dxfId="71" priority="21"/>
  </conditionalFormatting>
  <conditionalFormatting sqref="B26">
    <cfRule type="duplicateValues" dxfId="70" priority="19"/>
  </conditionalFormatting>
  <conditionalFormatting sqref="B27">
    <cfRule type="duplicateValues" dxfId="69" priority="18"/>
  </conditionalFormatting>
  <conditionalFormatting sqref="B28">
    <cfRule type="duplicateValues" dxfId="68" priority="17"/>
  </conditionalFormatting>
  <conditionalFormatting sqref="B29">
    <cfRule type="duplicateValues" dxfId="67" priority="16"/>
  </conditionalFormatting>
  <conditionalFormatting sqref="B30:B31">
    <cfRule type="duplicateValues" dxfId="66" priority="15"/>
  </conditionalFormatting>
  <conditionalFormatting sqref="B32">
    <cfRule type="duplicateValues" dxfId="65" priority="14"/>
  </conditionalFormatting>
  <conditionalFormatting sqref="B33:B37">
    <cfRule type="duplicateValues" dxfId="64" priority="13"/>
  </conditionalFormatting>
  <conditionalFormatting sqref="B38:B48 B50">
    <cfRule type="duplicateValues" dxfId="63" priority="12"/>
  </conditionalFormatting>
  <conditionalFormatting sqref="B49">
    <cfRule type="duplicateValues" dxfId="62" priority="11"/>
  </conditionalFormatting>
  <conditionalFormatting sqref="B51">
    <cfRule type="duplicateValues" dxfId="61" priority="10"/>
  </conditionalFormatting>
  <conditionalFormatting sqref="B52:B53">
    <cfRule type="duplicateValues" dxfId="60" priority="9"/>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6"/>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E11" sqref="E11"/>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6" width="30" style="22" customWidth="1"/>
    <col min="7" max="7" width="46.33203125" style="22" customWidth="1"/>
    <col min="8" max="8" width="20.6640625" style="22" customWidth="1"/>
    <col min="9" max="16384" width="14.5" style="22"/>
  </cols>
  <sheetData>
    <row r="1" spans="1:11" ht="40" customHeight="1" x14ac:dyDescent="0.15">
      <c r="B1" s="3"/>
      <c r="D1" s="3"/>
      <c r="E1" s="3"/>
      <c r="F1" s="3"/>
      <c r="G1" s="3"/>
      <c r="H1" s="4"/>
      <c r="I1" s="4"/>
      <c r="J1" s="4"/>
      <c r="K1" s="4"/>
    </row>
    <row r="2" spans="1:11" ht="40" customHeight="1" x14ac:dyDescent="0.25">
      <c r="B2" s="2" t="s">
        <v>396</v>
      </c>
      <c r="D2" s="3"/>
      <c r="E2" s="3"/>
      <c r="F2" s="3"/>
      <c r="G2" s="3"/>
      <c r="H2" s="4"/>
      <c r="I2" s="4"/>
      <c r="J2" s="4"/>
      <c r="K2" s="4"/>
    </row>
    <row r="3" spans="1:11" ht="13" x14ac:dyDescent="0.15">
      <c r="B3" s="3"/>
      <c r="D3" s="3"/>
      <c r="E3" s="3"/>
      <c r="F3" s="3"/>
      <c r="G3" s="3"/>
      <c r="H3" s="4"/>
      <c r="I3" s="4"/>
      <c r="J3" s="4"/>
      <c r="K3" s="4"/>
    </row>
    <row r="4" spans="1:11" ht="13" x14ac:dyDescent="0.15">
      <c r="B4" s="3"/>
      <c r="D4" s="3"/>
      <c r="E4" s="200" t="s">
        <v>254</v>
      </c>
      <c r="F4" s="3"/>
      <c r="G4" s="3"/>
      <c r="H4" s="4"/>
      <c r="I4" s="4"/>
      <c r="J4" s="4"/>
      <c r="K4" s="4"/>
    </row>
    <row r="5" spans="1:11" s="198" customFormat="1" ht="39.5" customHeight="1" x14ac:dyDescent="0.2">
      <c r="B5" s="216" t="s">
        <v>5</v>
      </c>
      <c r="C5" s="199" t="s">
        <v>28</v>
      </c>
      <c r="D5" s="119" t="s">
        <v>6</v>
      </c>
      <c r="E5" s="119" t="s">
        <v>10</v>
      </c>
      <c r="F5" s="119" t="s">
        <v>397</v>
      </c>
      <c r="G5" s="119" t="s">
        <v>398</v>
      </c>
      <c r="H5" s="201" t="s">
        <v>264</v>
      </c>
    </row>
    <row r="6" spans="1:11" ht="40" customHeight="1" x14ac:dyDescent="0.15">
      <c r="A6" s="120"/>
      <c r="B6" s="217" t="s">
        <v>399</v>
      </c>
      <c r="C6" s="207" t="s">
        <v>401</v>
      </c>
      <c r="D6" s="208">
        <v>2021</v>
      </c>
      <c r="E6" s="161" t="s">
        <v>129</v>
      </c>
      <c r="F6" s="117" t="s">
        <v>400</v>
      </c>
      <c r="G6" s="218" t="s">
        <v>289</v>
      </c>
      <c r="H6" s="46"/>
    </row>
    <row r="7" spans="1:11" ht="40" customHeight="1" x14ac:dyDescent="0.15">
      <c r="B7" s="221" t="s">
        <v>402</v>
      </c>
      <c r="C7" s="202" t="s">
        <v>403</v>
      </c>
      <c r="D7" s="203">
        <v>2021</v>
      </c>
      <c r="E7" s="44" t="s">
        <v>122</v>
      </c>
      <c r="F7" s="204" t="s">
        <v>404</v>
      </c>
      <c r="G7" s="202" t="s">
        <v>289</v>
      </c>
      <c r="H7" s="206"/>
    </row>
    <row r="8" spans="1:11" ht="40" customHeight="1" x14ac:dyDescent="0.15">
      <c r="B8" s="221" t="s">
        <v>405</v>
      </c>
      <c r="C8" s="202" t="s">
        <v>406</v>
      </c>
      <c r="D8" s="203">
        <v>2021</v>
      </c>
      <c r="E8" s="203" t="s">
        <v>122</v>
      </c>
      <c r="F8" s="204" t="s">
        <v>407</v>
      </c>
      <c r="G8" s="202" t="s">
        <v>289</v>
      </c>
      <c r="H8" s="206"/>
    </row>
    <row r="9" spans="1:11" ht="40" customHeight="1" x14ac:dyDescent="0.15">
      <c r="B9" s="221" t="s">
        <v>408</v>
      </c>
      <c r="C9" s="202" t="s">
        <v>409</v>
      </c>
      <c r="D9" s="203">
        <v>2022</v>
      </c>
      <c r="E9" s="44" t="s">
        <v>122</v>
      </c>
      <c r="F9" s="204" t="s">
        <v>410</v>
      </c>
      <c r="G9" s="202" t="s">
        <v>289</v>
      </c>
      <c r="H9" s="206"/>
    </row>
    <row r="10" spans="1:11" ht="40" customHeight="1" x14ac:dyDescent="0.15">
      <c r="B10" s="221" t="s">
        <v>411</v>
      </c>
      <c r="C10" s="202" t="s">
        <v>412</v>
      </c>
      <c r="D10" s="203">
        <v>2021</v>
      </c>
      <c r="E10" s="161" t="s">
        <v>129</v>
      </c>
      <c r="F10" s="204" t="s">
        <v>413</v>
      </c>
      <c r="G10" s="202" t="s">
        <v>289</v>
      </c>
      <c r="H10" s="206"/>
    </row>
    <row r="11" spans="1:11" ht="40" customHeight="1" x14ac:dyDescent="0.15">
      <c r="B11" s="221" t="s">
        <v>415</v>
      </c>
      <c r="C11" s="202" t="s">
        <v>414</v>
      </c>
      <c r="D11" s="203">
        <v>2022</v>
      </c>
      <c r="E11" s="44" t="s">
        <v>122</v>
      </c>
      <c r="F11" s="204" t="s">
        <v>416</v>
      </c>
      <c r="G11" s="202" t="s">
        <v>289</v>
      </c>
      <c r="H11" s="206"/>
    </row>
    <row r="12" spans="1:11" ht="40" customHeight="1" x14ac:dyDescent="0.15">
      <c r="B12" s="221" t="s">
        <v>419</v>
      </c>
      <c r="C12" s="202" t="s">
        <v>417</v>
      </c>
      <c r="D12" s="203">
        <v>2021</v>
      </c>
      <c r="E12" s="161" t="s">
        <v>129</v>
      </c>
      <c r="F12" s="204" t="s">
        <v>418</v>
      </c>
      <c r="G12" s="202" t="s">
        <v>289</v>
      </c>
      <c r="H12" s="206"/>
    </row>
    <row r="13" spans="1:11" ht="40" customHeight="1" x14ac:dyDescent="0.15">
      <c r="B13" s="223" t="s">
        <v>422</v>
      </c>
      <c r="C13" s="209" t="s">
        <v>420</v>
      </c>
      <c r="D13" s="210">
        <v>2021</v>
      </c>
      <c r="E13" s="161" t="s">
        <v>129</v>
      </c>
      <c r="F13" s="212" t="s">
        <v>423</v>
      </c>
      <c r="G13" s="209" t="s">
        <v>421</v>
      </c>
      <c r="H13" s="214"/>
    </row>
    <row r="14" spans="1:11" ht="40" customHeight="1" x14ac:dyDescent="0.15">
      <c r="B14" s="221" t="s">
        <v>426</v>
      </c>
      <c r="C14" s="202" t="s">
        <v>424</v>
      </c>
      <c r="D14" s="203">
        <v>2018</v>
      </c>
      <c r="E14" s="161" t="s">
        <v>129</v>
      </c>
      <c r="F14" s="204" t="s">
        <v>425</v>
      </c>
      <c r="G14" s="202" t="s">
        <v>289</v>
      </c>
      <c r="H14" s="206"/>
    </row>
    <row r="15" spans="1:11" ht="40" customHeight="1" x14ac:dyDescent="0.15">
      <c r="B15" s="223" t="s">
        <v>427</v>
      </c>
      <c r="C15" s="209" t="s">
        <v>429</v>
      </c>
      <c r="D15" s="210">
        <v>2019</v>
      </c>
      <c r="E15" s="161" t="s">
        <v>129</v>
      </c>
      <c r="F15" s="212" t="s">
        <v>428</v>
      </c>
      <c r="G15" s="209" t="s">
        <v>289</v>
      </c>
      <c r="H15" s="214"/>
    </row>
    <row r="16" spans="1:11" ht="40" customHeight="1" x14ac:dyDescent="0.15">
      <c r="B16" s="221" t="s">
        <v>430</v>
      </c>
      <c r="C16" s="255" t="s">
        <v>432</v>
      </c>
      <c r="D16" s="203">
        <v>2020</v>
      </c>
      <c r="E16" s="161" t="s">
        <v>129</v>
      </c>
      <c r="F16" s="204" t="s">
        <v>431</v>
      </c>
      <c r="G16" s="202" t="s">
        <v>433</v>
      </c>
      <c r="H16" s="206"/>
    </row>
    <row r="17" spans="2:8" ht="40" customHeight="1" x14ac:dyDescent="0.15">
      <c r="B17" s="27"/>
      <c r="C17" s="19"/>
      <c r="D17" s="37"/>
      <c r="E17" s="27"/>
      <c r="F17" s="47"/>
      <c r="G17" s="27"/>
      <c r="H17" s="37"/>
    </row>
    <row r="18" spans="2:8" ht="40" customHeight="1" x14ac:dyDescent="0.15">
      <c r="B18" s="27"/>
      <c r="C18" s="19"/>
      <c r="D18" s="37"/>
      <c r="E18" s="27"/>
      <c r="F18" s="47"/>
      <c r="G18" s="37"/>
      <c r="H18" s="37"/>
    </row>
    <row r="19" spans="2:8" ht="40" customHeight="1" x14ac:dyDescent="0.15">
      <c r="B19" s="25"/>
      <c r="C19" s="19"/>
      <c r="D19" s="19"/>
      <c r="E19" s="19"/>
      <c r="F19" s="19"/>
      <c r="G19" s="25"/>
      <c r="H19" s="19"/>
    </row>
    <row r="20" spans="2:8" ht="40" customHeight="1" x14ac:dyDescent="0.15">
      <c r="B20" s="25"/>
      <c r="C20" s="19"/>
      <c r="D20" s="19"/>
      <c r="E20" s="19"/>
      <c r="F20" s="19"/>
      <c r="G20" s="25"/>
      <c r="H20" s="19"/>
    </row>
    <row r="21" spans="2:8" ht="40" customHeight="1" x14ac:dyDescent="0.15">
      <c r="B21" s="19"/>
      <c r="C21" s="19"/>
      <c r="D21" s="19"/>
      <c r="E21" s="19"/>
      <c r="F21" s="19"/>
      <c r="G21" s="19"/>
      <c r="H21" s="19"/>
    </row>
    <row r="22" spans="2:8" ht="40" customHeight="1" x14ac:dyDescent="0.15"/>
    <row r="23" spans="2:8" ht="40" customHeight="1" x14ac:dyDescent="0.15"/>
    <row r="24" spans="2:8" ht="40" customHeight="1" x14ac:dyDescent="0.15"/>
    <row r="25" spans="2:8" ht="40" customHeight="1" x14ac:dyDescent="0.15"/>
    <row r="26" spans="2:8" ht="40" customHeight="1" x14ac:dyDescent="0.15"/>
  </sheetData>
  <dataConsolidate/>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 Design</vt:lpstr>
      <vt:lpstr>II. Keywords</vt:lpstr>
      <vt:lpstr>III. Databases</vt:lpstr>
      <vt:lpstr>IV. Initial Search</vt:lpstr>
      <vt:lpstr>V. Forward and Backward</vt:lpstr>
      <vt:lpstr>VI. Blockchain Applications</vt:lpstr>
      <vt:lpstr>VII. Constructs</vt:lpstr>
      <vt:lpstr>Extension_Grey Literature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2022-04-05T18:00:51Z</dcterms:modified>
</cp:coreProperties>
</file>