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8EAE26CD-39E7-D44F-A5E8-CBC8DABCD18A}" xr6:coauthVersionLast="47" xr6:coauthVersionMax="47" xr10:uidLastSave="{00000000-0000-0000-0000-000000000000}"/>
  <bookViews>
    <workbookView xWindow="-4960" yWindow="-21600" windowWidth="38400" windowHeight="21600" activeTab="3"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4" l="1"/>
  <c r="E54" i="14"/>
  <c r="F54" i="14"/>
  <c r="G54" i="14"/>
  <c r="H54" i="14"/>
  <c r="I54" i="14"/>
  <c r="C54" i="14"/>
  <c r="O54" i="30"/>
  <c r="D54" i="30"/>
  <c r="E54" i="30"/>
  <c r="F54" i="30"/>
  <c r="G54" i="30"/>
  <c r="H54" i="30"/>
  <c r="I54" i="30"/>
  <c r="J54" i="30"/>
  <c r="K54" i="30"/>
  <c r="L54" i="30"/>
  <c r="M54" i="30"/>
  <c r="N54" i="30"/>
  <c r="C54" i="30"/>
  <c r="H10" i="25"/>
</calcChain>
</file>

<file path=xl/sharedStrings.xml><?xml version="1.0" encoding="utf-8"?>
<sst xmlns="http://schemas.openxmlformats.org/spreadsheetml/2006/main" count="920" uniqueCount="436">
  <si>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</si>
  <si>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</si>
  <si>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</si>
  <si>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</si>
  <si>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</si>
  <si>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</si>
  <si>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</si>
  <si>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</si>
  <si>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</si>
  <si>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</si>
  <si>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</si>
  <si>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</si>
  <si>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</si>
  <si>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</si>
  <si>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</si>
  <si>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</si>
  <si>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</si>
  <si>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</si>
  <si>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</si>
  <si>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</si>
  <si>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</si>
  <si>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</si>
  <si>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</si>
  <si>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</si>
  <si>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</si>
  <si>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</si>
  <si>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</si>
  <si>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</si>
  <si>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</si>
  <si>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</si>
  <si>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</si>
  <si>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</si>
  <si>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</si>
  <si>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</si>
  <si>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</si>
  <si>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</si>
  <si>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</si>
  <si>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</si>
  <si>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</si>
  <si>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</si>
  <si>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</si>
  <si>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</si>
  <si>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</si>
  <si>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</si>
  <si>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</si>
  <si>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</si>
  <si>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</si>
  <si>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</si>
  <si>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</si>
  <si>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</si>
  <si>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</si>
  <si>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</si>
  <si>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</si>
  <si>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</si>
  <si>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</si>
  <si>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</si>
  <si>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</si>
  <si>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</si>
  <si>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</si>
  <si>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</si>
  <si>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</si>
  <si>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</si>
  <si>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</si>
  <si>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</si>
  <si>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</si>
  <si>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</si>
  <si>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</si>
  <si>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</si>
  <si>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</si>
  <si>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</si>
  <si>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</si>
  <si>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</si>
  <si>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</si>
  <si>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</si>
  <si>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</si>
  <si>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</si>
  <si>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</si>
  <si>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</si>
  <si>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</si>
  <si>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</si>
  <si>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</si>
  <si>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</si>
  <si>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</si>
  <si>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</si>
  <si>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</si>
  <si>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</si>
  <si>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</si>
  <si>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</si>
  <si>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</si>
  <si>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</si>
  <si>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</si>
  <si>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</si>
  <si>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</si>
  <si>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</si>
  <si>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</si>
  <si>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</si>
  <si>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</si>
  <si>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</si>
  <si>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</si>
  <si>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</si>
  <si>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</si>
  <si>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</si>
  <si>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</si>
  <si>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</si>
  <si>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</si>
  <si>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</si>
  <si>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</si>
  <si>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</si>
  <si>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</si>
  <si>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</si>
  <si>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</si>
  <si>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</si>
  <si>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</si>
  <si>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</si>
  <si>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</si>
  <si>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</si>
  <si>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</si>
  <si>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</si>
  <si>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</si>
  <si>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</si>
  <si>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</si>
  <si>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</si>
  <si>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</si>
  <si>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</si>
  <si>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</si>
  <si>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</si>
  <si>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</si>
  <si>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</si>
  <si>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</si>
  <si>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</si>
  <si>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</si>
  <si>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</si>
  <si>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</si>
  <si>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</si>
  <si>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</si>
  <si>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</si>
  <si>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</si>
  <si>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</si>
  <si>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</si>
  <si>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</si>
  <si>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</si>
  <si>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</si>
  <si>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</si>
  <si>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</si>
  <si>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</si>
  <si>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</si>
  <si>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</si>
  <si>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</si>
  <si>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</si>
  <si>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</si>
  <si>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</si>
  <si>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</si>
  <si>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</si>
  <si>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</si>
  <si>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</si>
  <si>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</si>
  <si>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</si>
  <si>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</si>
  <si>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</si>
  <si>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</si>
  <si>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</si>
  <si>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</si>
  <si>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</si>
  <si>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</si>
  <si>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</si>
  <si>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</si>
  <si>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</si>
  <si>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</si>
  <si>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</si>
  <si>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</si>
  <si>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</si>
  <si>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</si>
  <si>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</si>
  <si>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</si>
  <si>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</si>
  <si>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</si>
  <si>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</si>
  <si>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</si>
  <si>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</si>
  <si>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</si>
  <si>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</si>
  <si>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</si>
  <si>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</si>
  <si>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</si>
  <si>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</si>
  <si>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</si>
  <si>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</si>
  <si>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</si>
  <si>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</si>
  <si>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</si>
  <si>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</si>
  <si>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</si>
  <si>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</si>
  <si>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</si>
  <si>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</si>
  <si>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</si>
  <si>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</si>
  <si>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</si>
  <si>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</si>
  <si>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</si>
  <si>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</si>
  <si>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</si>
  <si>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</si>
  <si>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</si>
  <si>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</si>
  <si>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</si>
  <si>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</si>
  <si>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</si>
  <si>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</si>
  <si>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</si>
  <si>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</si>
  <si>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</si>
  <si>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</si>
  <si>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</si>
  <si>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</si>
  <si>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</si>
  <si>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</si>
  <si>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</si>
  <si>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</si>
  <si>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</si>
  <si>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</si>
  <si>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</si>
  <si>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</si>
  <si>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</si>
  <si>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</si>
  <si>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</si>
  <si>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</si>
  <si>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</si>
  <si>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</si>
  <si>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</si>
  <si>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</si>
  <si>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</si>
  <si>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</si>
  <si>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</si>
  <si>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</si>
  <si>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</si>
  <si>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</si>
  <si>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</si>
  <si>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</si>
  <si>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</si>
  <si>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</si>
  <si>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</si>
  <si>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</si>
  <si>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</si>
  <si>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</si>
  <si>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</si>
  <si>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</si>
  <si>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</si>
  <si>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</si>
  <si>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</si>
  <si>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</si>
  <si>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</si>
  <si>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</si>
  <si>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</si>
  <si>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</si>
  <si>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</si>
  <si>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</si>
  <si>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</si>
  <si>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</si>
  <si>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</si>
  <si>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</si>
  <si>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</si>
  <si>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</si>
  <si>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</si>
  <si>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</si>
  <si>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</si>
  <si>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</si>
  <si>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</si>
  <si>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</si>
  <si>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</si>
  <si>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</si>
  <si>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</si>
  <si>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</si>
  <si>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</si>
  <si>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</si>
  <si>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</si>
  <si>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</si>
  <si>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</si>
  <si>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</si>
  <si>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</si>
  <si>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</si>
  <si>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</si>
  <si>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</si>
  <si>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</si>
  <si>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</si>
  <si>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</si>
  <si>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</si>
  <si>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</si>
  <si>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</si>
  <si>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</si>
  <si>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</si>
  <si>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</si>
  <si>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</si>
  <si>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</si>
  <si>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</si>
  <si>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</si>
  <si>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</si>
  <si>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</si>
  <si>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</si>
  <si>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</si>
  <si>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</si>
  <si>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</si>
  <si>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</si>
  <si>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</si>
  <si>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</si>
  <si>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</si>
  <si>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</si>
  <si>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</si>
  <si>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</si>
  <si>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</si>
  <si>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</si>
  <si>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</si>
  <si>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</si>
  <si>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</si>
  <si>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</si>
  <si>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</si>
  <si>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</si>
  <si>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</si>
  <si>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</si>
  <si>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</si>
  <si>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</si>
  <si>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</si>
  <si>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</si>
  <si>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</si>
  <si>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</si>
  <si>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</si>
  <si>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</si>
  <si>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</si>
  <si>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</si>
  <si>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</si>
  <si>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</si>
  <si>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</si>
  <si>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</si>
  <si>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</si>
  <si>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</si>
  <si>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</si>
  <si>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</si>
  <si>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</si>
  <si>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</si>
  <si>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</si>
  <si>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</si>
  <si>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</si>
  <si>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</si>
  <si>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</si>
  <si>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</si>
  <si>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</si>
  <si>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</si>
  <si>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</si>
  <si>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</si>
  <si>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</si>
  <si>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</si>
  <si>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</si>
  <si>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</si>
  <si>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</si>
  <si>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</si>
  <si>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</si>
  <si>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</si>
  <si>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</si>
  <si>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</si>
  <si>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</si>
  <si>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</si>
  <si>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</si>
  <si>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</si>
  <si>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</si>
  <si>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</si>
  <si>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</si>
  <si>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</si>
  <si>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</si>
  <si>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</si>
  <si>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</si>
  <si>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</si>
  <si>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</si>
  <si>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</si>
  <si>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</si>
  <si>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</si>
  <si>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</si>
  <si>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</si>
  <si>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</si>
  <si>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</si>
  <si>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</si>
  <si>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</si>
  <si>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</si>
  <si>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</si>
  <si>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</si>
  <si>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</si>
  <si>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</si>
  <si>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</si>
  <si>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</si>
  <si>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</si>
  <si>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</si>
  <si>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</si>
  <si>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</si>
  <si>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</si>
  <si>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</si>
  <si>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</si>
  <si>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</si>
  <si>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</si>
  <si>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</si>
  <si>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</si>
  <si>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</si>
  <si>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</si>
  <si>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</si>
  <si>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</si>
  <si>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</si>
  <si>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</si>
  <si>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</si>
  <si>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</si>
  <si>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</si>
  <si>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</si>
  <si>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</si>
  <si>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</si>
  <si>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</si>
  <si>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</si>
  <si>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</si>
  <si>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</si>
  <si>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</si>
  <si>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</si>
  <si>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</si>
  <si>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</si>
  <si>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</si>
  <si>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</si>
  <si>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</si>
  <si>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</si>
  <si>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</si>
  <si>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</si>
  <si>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</si>
  <si>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</si>
  <si>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</si>
  <si>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</si>
  <si>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</si>
  <si>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</si>
  <si>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</si>
  <si>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</si>
  <si>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</si>
  <si>
    <t>Frequency</t>
  </si>
  <si>
    <t>knauer2019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</si>
</sst>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49998474074526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xf numFmtId="0" fontId="10" fillId="19" borderId="64" xfId="0" applyFont="1" applyFill="1" applyBorder="1" applyAlignment="1">
      <alignment horizontal="left" vertical="center" wrapText="1"/>
    </xf>
    <xf numFmtId="0" fontId="10" fillId="19" borderId="64" xfId="0" applyFont="1" applyFill="1" applyBorder="1" applyAlignment="1">
      <alignment horizontal="center" vertical="center"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21">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410760</xdr:colOff>
      <xdr:row>13</xdr:row>
      <xdr:rowOff>22947</xdr:rowOff>
    </xdr:from>
    <xdr:to>
      <xdr:col>5</xdr:col>
      <xdr:colOff>507144</xdr:colOff>
      <xdr:row>25</xdr:row>
      <xdr:rowOff>178395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410760" y="42647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20" dataDxfId="119" tableBorderDxfId="118">
  <autoFilter ref="B6:C9" xr:uid="{00000000-0009-0000-0100-00000A000000}">
    <filterColumn colId="0" hiddenButton="1"/>
    <filterColumn colId="1" hiddenButton="1"/>
  </autoFilter>
  <tableColumns count="2">
    <tableColumn id="1" xr3:uid="{00000000-0010-0000-0000-000001000000}" name="Variable" dataDxfId="117"/>
    <tableColumn id="2" xr3:uid="{00000000-0010-0000-0000-000002000000}" name="Keywords" dataDxfId="1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15" dataDxfId="113" headerRowBorderDxfId="114" tableBorderDxfId="112">
  <autoFilter ref="E6:F14" xr:uid="{00000000-0009-0000-0100-000010000000}">
    <filterColumn colId="0" hiddenButton="1"/>
    <filterColumn colId="1" hiddenButton="1"/>
  </autoFilter>
  <tableColumns count="2">
    <tableColumn id="1" xr3:uid="{00000000-0010-0000-0100-000001000000}" name="Variable" dataDxfId="111"/>
    <tableColumn id="2" xr3:uid="{00000000-0010-0000-0100-000002000000}" name="Keywords" dataDxfId="1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09" dataDxfId="107" headerRowBorderDxfId="108" tableBorderDxfId="106">
  <autoFilter ref="H6:I14" xr:uid="{00000000-0009-0000-0100-000001000000}"/>
  <tableColumns count="2">
    <tableColumn id="1" xr3:uid="{00000000-0010-0000-0200-000001000000}" name="Variable" dataDxfId="105"/>
    <tableColumn id="2" xr3:uid="{00000000-0010-0000-0200-000002000000}" name="Keywords" dataDxfId="10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96" dataDxfId="94" headerRowBorderDxfId="95" tableBorderDxfId="93">
  <autoFilter ref="B5:J35" xr:uid="{00000000-0009-0000-0100-000002000000}"/>
  <tableColumns count="9">
    <tableColumn id="2" xr3:uid="{00000000-0010-0000-0300-000002000000}" name="File Name" dataDxfId="92"/>
    <tableColumn id="1" xr3:uid="{00000000-0010-0000-0300-000001000000}" name="Titel" dataDxfId="91"/>
    <tableColumn id="3" xr3:uid="{00000000-0010-0000-0300-000003000000}" name="Year" dataDxfId="90"/>
    <tableColumn id="4" xr3:uid="{00000000-0010-0000-0300-000004000000}" name="Relevance" dataDxfId="89"/>
    <tableColumn id="5" xr3:uid="{00000000-0010-0000-0300-000005000000}" name="Authors" dataDxfId="88"/>
    <tableColumn id="6" xr3:uid="{00000000-0010-0000-0300-000006000000}" name="Journal / Publisher" dataDxfId="87"/>
    <tableColumn id="7" xr3:uid="{00000000-0010-0000-0300-000007000000}" name="Ranking (SJR (2020) + Quartile)" dataDxfId="86"/>
    <tableColumn id="11" xr3:uid="{00000000-0010-0000-0300-00000B000000}" name="Abstract" dataDxfId="85"/>
    <tableColumn id="8" xr3:uid="{C32195B3-AB09-2140-A11A-84EF989C081B}" name="Comment" dataDxfId="8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79" dataDxfId="77" headerRowBorderDxfId="78" tableBorderDxfId="76">
  <autoFilter ref="B5:J25" xr:uid="{00000000-0009-0000-0100-00000B000000}"/>
  <sortState xmlns:xlrd2="http://schemas.microsoft.com/office/spreadsheetml/2017/richdata2" ref="B6:H47">
    <sortCondition ref="C5:C47"/>
  </sortState>
  <tableColumns count="9">
    <tableColumn id="1" xr3:uid="{C40321A3-A7F0-4740-89E9-49F2A14479C0}" name="File Name" dataDxfId="75"/>
    <tableColumn id="2" xr3:uid="{913C7AF9-8D6C-3643-A6A9-0D902F735A4D}" name="Title" dataDxfId="74"/>
    <tableColumn id="3" xr3:uid="{FC67C838-F968-394E-9056-DFDCD060DF07}" name="Year" dataDxfId="73"/>
    <tableColumn id="4" xr3:uid="{95875AAD-3799-5F4D-8904-763BB3575D3A}" name="Relevance" dataDxfId="72"/>
    <tableColumn id="5" xr3:uid="{EB9DBD6D-2822-5544-88B5-27FA559576C6}" name="Authors" dataDxfId="71"/>
    <tableColumn id="6" xr3:uid="{2C017E19-B6DB-9B41-9A3C-C94F37D6DB1C}" name="Journal / Publisher" dataDxfId="70"/>
    <tableColumn id="7" xr3:uid="{B09F784A-E0DC-0043-B8D4-D1203CA2F48B}" name="Ranking (SJR + Quartile)" dataDxfId="69"/>
    <tableColumn id="10" xr3:uid="{A82E29DD-97DA-F44B-9642-F697DC7D0750}" name="Abstract" dataDxfId="68"/>
    <tableColumn id="13" xr3:uid="{98662929-494F-E341-B704-1126A9A182B6}" name="Comment" dataDxfId="67"/>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10" dataDxfId="8" headerRowBorderDxfId="9" tableBorderDxfId="7">
  <autoFilter ref="B5:H16" xr:uid="{00000000-0009-0000-0100-00000B000000}"/>
  <sortState xmlns:xlrd2="http://schemas.microsoft.com/office/spreadsheetml/2017/richdata2" ref="B6:F37">
    <sortCondition ref="C5:C37"/>
  </sortState>
  <tableColumns count="7">
    <tableColumn id="1" xr3:uid="{00000000-0010-0000-0400-000001000000}" name="File Name" dataDxfId="6"/>
    <tableColumn id="2" xr3:uid="{00000000-0010-0000-0400-000002000000}" name="Title" dataDxfId="5"/>
    <tableColumn id="3" xr3:uid="{00000000-0010-0000-0400-000003000000}" name="Year" dataDxfId="4"/>
    <tableColumn id="4" xr3:uid="{00000000-0010-0000-0400-000004000000}" name="Relevance" dataDxfId="3"/>
    <tableColumn id="6" xr3:uid="{00000000-0010-0000-0400-000006000000}" name="Publisher" dataDxfId="2"/>
    <tableColumn id="10" xr3:uid="{00000000-0010-0000-0400-00000A000000}" name="Abstract / Summary" dataDxfId="1"/>
    <tableColumn id="13" xr3:uid="{00000000-0010-0000-0400-00000D000000}" name="Comment"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E10" sqref="E10"/>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30" t="s">
        <v>37</v>
      </c>
      <c r="C2" s="230"/>
      <c r="D2" s="230"/>
    </row>
    <row r="4" spans="1:6" ht="13" x14ac:dyDescent="0.15">
      <c r="B4" s="21"/>
    </row>
    <row r="5" spans="1:6" ht="31.25" customHeight="1" x14ac:dyDescent="0.15">
      <c r="B5" s="73" t="s">
        <v>1</v>
      </c>
      <c r="C5" s="74" t="s">
        <v>53</v>
      </c>
      <c r="D5" s="75" t="s">
        <v>36</v>
      </c>
      <c r="E5" s="231" t="s">
        <v>9</v>
      </c>
      <c r="F5" s="232"/>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14" zoomScale="111" zoomScaleNormal="70" workbookViewId="0">
      <selection activeCell="J14" sqref="J14"/>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46" t="s">
        <v>23</v>
      </c>
      <c r="C5" s="246"/>
      <c r="D5" s="17"/>
      <c r="E5" s="246" t="s">
        <v>25</v>
      </c>
      <c r="F5" s="246"/>
      <c r="G5" s="14"/>
      <c r="H5" s="246" t="s">
        <v>26</v>
      </c>
      <c r="I5" s="246"/>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50" t="s">
        <v>84</v>
      </c>
      <c r="D16" s="251"/>
      <c r="E16" s="251"/>
      <c r="F16" s="251"/>
      <c r="G16" s="252"/>
      <c r="H16" s="98"/>
    </row>
    <row r="17" spans="1:12" s="22" customFormat="1" ht="28" customHeight="1" x14ac:dyDescent="0.15">
      <c r="A17" s="16"/>
      <c r="C17" s="247" t="s">
        <v>82</v>
      </c>
      <c r="D17" s="248"/>
      <c r="E17" s="248"/>
      <c r="F17" s="248"/>
      <c r="G17" s="249"/>
      <c r="H17" s="49"/>
      <c r="I17" s="19"/>
    </row>
    <row r="18" spans="1:12" s="22" customFormat="1" ht="15" customHeight="1" x14ac:dyDescent="0.15">
      <c r="A18" s="16"/>
      <c r="B18" s="41"/>
      <c r="C18" s="35"/>
      <c r="D18" s="35"/>
      <c r="E18" s="35"/>
      <c r="F18" s="35"/>
    </row>
    <row r="19" spans="1:12" s="8" customFormat="1" ht="15" customHeight="1" x14ac:dyDescent="0.15">
      <c r="A19" s="33"/>
      <c r="B19" s="238" t="s">
        <v>83</v>
      </c>
      <c r="C19" s="238"/>
      <c r="D19" s="238"/>
      <c r="E19" s="238"/>
      <c r="F19" s="238"/>
      <c r="G19" s="238"/>
      <c r="H19" s="238"/>
      <c r="I19" s="238"/>
    </row>
    <row r="20" spans="1:12" s="11" customFormat="1" ht="15" customHeight="1" x14ac:dyDescent="0.15">
      <c r="A20" s="16"/>
      <c r="B20" s="237" t="s">
        <v>85</v>
      </c>
      <c r="C20" s="237"/>
      <c r="D20" s="237" t="s">
        <v>11</v>
      </c>
      <c r="E20" s="237"/>
      <c r="F20" s="237" t="s">
        <v>86</v>
      </c>
      <c r="G20" s="237"/>
      <c r="H20" s="237"/>
      <c r="I20" s="237"/>
    </row>
    <row r="21" spans="1:12" s="14" customFormat="1" ht="26" customHeight="1" x14ac:dyDescent="0.15">
      <c r="A21" s="33"/>
      <c r="B21" s="245" t="s">
        <v>88</v>
      </c>
      <c r="C21" s="244"/>
      <c r="D21" s="239" t="s">
        <v>87</v>
      </c>
      <c r="E21" s="240"/>
      <c r="F21" s="235" t="s">
        <v>91</v>
      </c>
      <c r="G21" s="236"/>
      <c r="H21" s="236"/>
      <c r="I21" s="236"/>
    </row>
    <row r="22" spans="1:12" s="22" customFormat="1" ht="26" customHeight="1" x14ac:dyDescent="0.15">
      <c r="A22" s="33"/>
      <c r="B22" s="243" t="s">
        <v>89</v>
      </c>
      <c r="C22" s="244"/>
      <c r="D22" s="241" t="s">
        <v>90</v>
      </c>
      <c r="E22" s="242"/>
      <c r="F22" s="236"/>
      <c r="G22" s="236"/>
      <c r="H22" s="236"/>
      <c r="I22" s="236"/>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33" t="s">
        <v>92</v>
      </c>
      <c r="C25" s="233"/>
      <c r="D25" s="233"/>
      <c r="E25" s="233"/>
      <c r="F25" s="233"/>
      <c r="G25" s="233"/>
      <c r="H25" s="233"/>
      <c r="I25" s="233"/>
    </row>
    <row r="26" spans="1:12" s="12" customFormat="1" ht="195" customHeight="1" x14ac:dyDescent="0.15">
      <c r="A26" s="33"/>
      <c r="B26" s="234" t="s">
        <v>93</v>
      </c>
      <c r="C26" s="234"/>
      <c r="D26" s="234"/>
      <c r="E26" s="234"/>
      <c r="F26" s="234"/>
      <c r="G26" s="234"/>
      <c r="H26" s="234"/>
      <c r="I26" s="234"/>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tabSelected="1" zoomScale="90" zoomScaleNormal="77" workbookViewId="0">
      <pane xSplit="2" ySplit="5" topLeftCell="C6" activePane="bottomRight" state="frozen"/>
      <selection pane="topRight" activeCell="C1" sqref="C1"/>
      <selection pane="bottomLeft" activeCell="A6" sqref="A6"/>
      <selection pane="bottomRight" activeCell="F13" sqref="F13"/>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395</v>
      </c>
    </row>
    <row r="33" spans="1:10" ht="40" customHeight="1" x14ac:dyDescent="0.15">
      <c r="A33" s="19"/>
      <c r="B33" s="185" t="s">
        <v>278</v>
      </c>
      <c r="C33" s="186" t="s">
        <v>272</v>
      </c>
      <c r="D33" s="187">
        <v>2019</v>
      </c>
      <c r="E33" s="161" t="s">
        <v>129</v>
      </c>
      <c r="F33" s="187" t="s">
        <v>273</v>
      </c>
      <c r="G33" s="188" t="s">
        <v>270</v>
      </c>
      <c r="H33" s="189" t="s">
        <v>271</v>
      </c>
      <c r="I33" s="186" t="s">
        <v>274</v>
      </c>
      <c r="J33" s="194" t="s">
        <v>395</v>
      </c>
    </row>
    <row r="34" spans="1:10" ht="40" customHeight="1" x14ac:dyDescent="0.15">
      <c r="A34" s="19"/>
      <c r="B34" s="185" t="s">
        <v>275</v>
      </c>
      <c r="C34" s="186" t="s">
        <v>276</v>
      </c>
      <c r="D34" s="187">
        <v>2017</v>
      </c>
      <c r="E34" s="161" t="s">
        <v>129</v>
      </c>
      <c r="F34" s="187" t="s">
        <v>277</v>
      </c>
      <c r="G34" s="188" t="s">
        <v>280</v>
      </c>
      <c r="H34" s="189" t="s">
        <v>279</v>
      </c>
      <c r="I34" s="196" t="s">
        <v>281</v>
      </c>
      <c r="J34" s="197" t="s">
        <v>395</v>
      </c>
    </row>
    <row r="35" spans="1:10" ht="40" customHeight="1" x14ac:dyDescent="0.15">
      <c r="A35" s="19"/>
      <c r="B35" s="179" t="s">
        <v>296</v>
      </c>
      <c r="C35" s="184" t="s">
        <v>297</v>
      </c>
      <c r="D35" s="144">
        <v>2022</v>
      </c>
      <c r="E35" s="161" t="s">
        <v>129</v>
      </c>
      <c r="F35" s="182" t="s">
        <v>298</v>
      </c>
      <c r="G35" s="183" t="s">
        <v>156</v>
      </c>
      <c r="H35" s="148" t="s">
        <v>158</v>
      </c>
      <c r="I35" s="222" t="s">
        <v>299</v>
      </c>
      <c r="J35" s="197" t="s">
        <v>395</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103" priority="4" operator="containsText" text="no ranking">
      <formula>NOT(ISERROR(SEARCH("no ranking",H6)))</formula>
    </cfRule>
    <cfRule type="containsText" dxfId="102" priority="5" operator="containsText" text="Q3">
      <formula>NOT(ISERROR(SEARCH("Q3",H6)))</formula>
    </cfRule>
    <cfRule type="containsText" dxfId="101" priority="6" operator="containsText" text="Q2">
      <formula>NOT(ISERROR(SEARCH("Q2",H6)))</formula>
    </cfRule>
    <cfRule type="containsText" dxfId="100" priority="7" operator="containsText" text="Q1">
      <formula>NOT(ISERROR(SEARCH("Q1",H6)))</formula>
    </cfRule>
  </conditionalFormatting>
  <conditionalFormatting sqref="C6:C35">
    <cfRule type="duplicateValues" dxfId="99" priority="283"/>
  </conditionalFormatting>
  <conditionalFormatting sqref="C6:C35">
    <cfRule type="duplicateValues" dxfId="98" priority="286"/>
  </conditionalFormatting>
  <conditionalFormatting sqref="B6:B35">
    <cfRule type="duplicateValues" dxfId="97"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1" sqref="F11"/>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353</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435</v>
      </c>
      <c r="C15" s="209" t="s">
        <v>338</v>
      </c>
      <c r="D15" s="210">
        <v>2020</v>
      </c>
      <c r="E15" s="161" t="s">
        <v>129</v>
      </c>
      <c r="F15" s="211" t="s">
        <v>339</v>
      </c>
      <c r="G15" s="212" t="s">
        <v>340</v>
      </c>
      <c r="H15" s="213" t="s">
        <v>289</v>
      </c>
      <c r="I15" s="209" t="s">
        <v>341</v>
      </c>
      <c r="J15" s="214"/>
    </row>
    <row r="16" spans="1:13" ht="40" customHeight="1" x14ac:dyDescent="0.15">
      <c r="B16" s="221" t="s">
        <v>343</v>
      </c>
      <c r="C16" s="202" t="s">
        <v>342</v>
      </c>
      <c r="D16" s="203">
        <v>2017</v>
      </c>
      <c r="E16" s="44" t="s">
        <v>122</v>
      </c>
      <c r="F16" s="44" t="s">
        <v>344</v>
      </c>
      <c r="G16" s="204" t="s">
        <v>233</v>
      </c>
      <c r="H16" s="205" t="s">
        <v>236</v>
      </c>
      <c r="I16" s="202" t="s">
        <v>345</v>
      </c>
      <c r="J16" s="206"/>
    </row>
    <row r="17" spans="2:10" ht="40" customHeight="1" x14ac:dyDescent="0.15">
      <c r="B17" s="223" t="s">
        <v>347</v>
      </c>
      <c r="C17" s="209" t="s">
        <v>346</v>
      </c>
      <c r="D17" s="210">
        <v>2020</v>
      </c>
      <c r="E17" s="211" t="s">
        <v>122</v>
      </c>
      <c r="F17" s="211" t="s">
        <v>348</v>
      </c>
      <c r="G17" s="224" t="s">
        <v>349</v>
      </c>
      <c r="H17" s="213" t="s">
        <v>289</v>
      </c>
      <c r="I17" s="209" t="s">
        <v>350</v>
      </c>
      <c r="J17" s="214"/>
    </row>
    <row r="18" spans="2:10" ht="40" customHeight="1" x14ac:dyDescent="0.15">
      <c r="B18" s="221" t="s">
        <v>352</v>
      </c>
      <c r="C18" s="202" t="s">
        <v>351</v>
      </c>
      <c r="D18" s="203">
        <v>2021</v>
      </c>
      <c r="E18" s="161" t="s">
        <v>129</v>
      </c>
      <c r="F18" s="44" t="s">
        <v>393</v>
      </c>
      <c r="G18" s="204" t="s">
        <v>354</v>
      </c>
      <c r="H18" s="205" t="s">
        <v>355</v>
      </c>
      <c r="I18" s="202" t="s">
        <v>356</v>
      </c>
      <c r="J18" s="206"/>
    </row>
    <row r="19" spans="2:10" ht="40" customHeight="1" x14ac:dyDescent="0.15">
      <c r="B19" s="223" t="s">
        <v>357</v>
      </c>
      <c r="C19" s="209" t="s">
        <v>358</v>
      </c>
      <c r="D19" s="210">
        <v>2021</v>
      </c>
      <c r="E19" s="211" t="s">
        <v>122</v>
      </c>
      <c r="F19" s="211" t="s">
        <v>362</v>
      </c>
      <c r="G19" s="212" t="s">
        <v>359</v>
      </c>
      <c r="H19" s="213" t="s">
        <v>360</v>
      </c>
      <c r="I19" s="209" t="s">
        <v>361</v>
      </c>
      <c r="J19" s="214"/>
    </row>
    <row r="20" spans="2:10" ht="40" customHeight="1" x14ac:dyDescent="0.15">
      <c r="B20" s="221" t="s">
        <v>365</v>
      </c>
      <c r="C20" s="202" t="s">
        <v>364</v>
      </c>
      <c r="D20" s="203">
        <v>2021</v>
      </c>
      <c r="E20" s="161" t="s">
        <v>129</v>
      </c>
      <c r="F20" s="44" t="s">
        <v>366</v>
      </c>
      <c r="G20" s="204" t="s">
        <v>367</v>
      </c>
      <c r="H20" s="205" t="s">
        <v>363</v>
      </c>
      <c r="I20" s="202" t="s">
        <v>368</v>
      </c>
      <c r="J20" s="206"/>
    </row>
    <row r="21" spans="2:10" ht="40" customHeight="1" x14ac:dyDescent="0.15">
      <c r="B21" s="223" t="s">
        <v>369</v>
      </c>
      <c r="C21" s="209" t="s">
        <v>371</v>
      </c>
      <c r="D21" s="210">
        <v>2016</v>
      </c>
      <c r="E21" s="211" t="s">
        <v>122</v>
      </c>
      <c r="F21" s="211" t="s">
        <v>370</v>
      </c>
      <c r="G21" s="212" t="s">
        <v>233</v>
      </c>
      <c r="H21" s="205" t="s">
        <v>236</v>
      </c>
      <c r="I21" s="209" t="s">
        <v>372</v>
      </c>
      <c r="J21" s="214"/>
    </row>
    <row r="22" spans="2:10" ht="40" customHeight="1" x14ac:dyDescent="0.15">
      <c r="B22" s="221" t="s">
        <v>374</v>
      </c>
      <c r="C22" s="202" t="s">
        <v>373</v>
      </c>
      <c r="D22" s="203">
        <v>2021</v>
      </c>
      <c r="E22" s="44" t="s">
        <v>122</v>
      </c>
      <c r="F22" s="44" t="s">
        <v>375</v>
      </c>
      <c r="G22" s="225" t="s">
        <v>376</v>
      </c>
      <c r="H22" s="205" t="s">
        <v>289</v>
      </c>
      <c r="I22" s="202" t="s">
        <v>377</v>
      </c>
      <c r="J22" s="206"/>
    </row>
    <row r="23" spans="2:10" ht="40" customHeight="1" x14ac:dyDescent="0.15">
      <c r="B23" s="223" t="s">
        <v>385</v>
      </c>
      <c r="C23" s="209" t="s">
        <v>384</v>
      </c>
      <c r="D23" s="210">
        <v>2017</v>
      </c>
      <c r="E23" s="211" t="s">
        <v>122</v>
      </c>
      <c r="F23" s="211" t="s">
        <v>387</v>
      </c>
      <c r="G23" s="212" t="s">
        <v>386</v>
      </c>
      <c r="H23" s="213" t="s">
        <v>289</v>
      </c>
      <c r="I23" s="209" t="s">
        <v>388</v>
      </c>
      <c r="J23" s="214"/>
    </row>
    <row r="24" spans="2:10" ht="40" customHeight="1" x14ac:dyDescent="0.15">
      <c r="B24" s="221" t="s">
        <v>380</v>
      </c>
      <c r="C24" s="202" t="s">
        <v>379</v>
      </c>
      <c r="D24" s="203">
        <v>2021</v>
      </c>
      <c r="E24" s="44" t="s">
        <v>122</v>
      </c>
      <c r="F24" s="44" t="s">
        <v>381</v>
      </c>
      <c r="G24" s="204" t="s">
        <v>378</v>
      </c>
      <c r="H24" s="205" t="s">
        <v>382</v>
      </c>
      <c r="I24" s="202" t="s">
        <v>383</v>
      </c>
      <c r="J24" s="206"/>
    </row>
    <row r="25" spans="2:10" ht="40" customHeight="1" x14ac:dyDescent="0.15">
      <c r="B25" s="221" t="s">
        <v>390</v>
      </c>
      <c r="C25" s="209" t="s">
        <v>389</v>
      </c>
      <c r="D25" s="203">
        <v>2022</v>
      </c>
      <c r="E25" s="161" t="s">
        <v>129</v>
      </c>
      <c r="F25" s="44" t="s">
        <v>393</v>
      </c>
      <c r="G25" s="204" t="s">
        <v>392</v>
      </c>
      <c r="H25" s="205" t="s">
        <v>394</v>
      </c>
      <c r="I25" s="202" t="s">
        <v>391</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83" priority="1" operator="containsText" text="not">
      <formula>NOT(ISERROR(SEARCH("not",H6)))</formula>
    </cfRule>
    <cfRule type="containsText" dxfId="82" priority="2" operator="containsText" text="Q3">
      <formula>NOT(ISERROR(SEARCH("Q3",H6)))</formula>
    </cfRule>
    <cfRule type="containsText" dxfId="81" priority="3" operator="containsText" text="Q2">
      <formula>NOT(ISERROR(SEARCH("Q2",H6)))</formula>
    </cfRule>
    <cfRule type="containsText" dxfId="80"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4"/>
  <sheetViews>
    <sheetView showGridLines="0" zoomScale="81" zoomScaleNormal="70" workbookViewId="0">
      <pane xSplit="2" ySplit="5" topLeftCell="C6" activePane="bottomRight" state="frozen"/>
      <selection pane="topRight" activeCell="C1" sqref="C1"/>
      <selection pane="bottomLeft" activeCell="A6" sqref="A6"/>
      <selection pane="bottomRight" activeCell="H48" sqref="H48"/>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4" t="s">
        <v>13</v>
      </c>
      <c r="C4" s="253" t="s">
        <v>94</v>
      </c>
      <c r="D4" s="253"/>
      <c r="E4" s="253"/>
      <c r="F4" s="253"/>
      <c r="G4" s="253"/>
      <c r="H4" s="253"/>
      <c r="I4" s="253"/>
      <c r="J4" s="19"/>
    </row>
    <row r="5" spans="2:10" s="26" customFormat="1" ht="27" customHeight="1" x14ac:dyDescent="0.15">
      <c r="B5" s="254"/>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435</v>
      </c>
      <c r="C43" s="168" t="s">
        <v>134</v>
      </c>
      <c r="D43" s="168" t="s">
        <v>134</v>
      </c>
      <c r="E43" s="168"/>
      <c r="F43" s="168"/>
      <c r="G43" s="168"/>
      <c r="H43" s="168"/>
      <c r="I43" s="168"/>
    </row>
    <row r="44" spans="2:9" ht="14" x14ac:dyDescent="0.15">
      <c r="B44" s="179" t="s">
        <v>343</v>
      </c>
      <c r="C44" s="168" t="s">
        <v>134</v>
      </c>
      <c r="D44" s="168"/>
      <c r="E44" s="168"/>
      <c r="F44" s="168"/>
      <c r="G44" s="168" t="s">
        <v>134</v>
      </c>
      <c r="H44" s="168"/>
      <c r="I44" s="168"/>
    </row>
    <row r="45" spans="2:9" ht="14" x14ac:dyDescent="0.15">
      <c r="B45" s="179" t="s">
        <v>347</v>
      </c>
      <c r="C45" s="168"/>
      <c r="D45" s="168"/>
      <c r="E45" s="168"/>
      <c r="F45" s="168"/>
      <c r="G45" s="168"/>
      <c r="H45" s="168"/>
      <c r="I45" s="168"/>
    </row>
    <row r="46" spans="2:9" ht="14" x14ac:dyDescent="0.15">
      <c r="B46" s="179" t="s">
        <v>352</v>
      </c>
      <c r="C46" s="168" t="s">
        <v>134</v>
      </c>
      <c r="D46" s="168"/>
      <c r="E46" s="168"/>
      <c r="F46" s="168"/>
      <c r="G46" s="168" t="s">
        <v>134</v>
      </c>
      <c r="H46" s="168"/>
      <c r="I46" s="168"/>
    </row>
    <row r="47" spans="2:9" ht="14" x14ac:dyDescent="0.15">
      <c r="B47" s="179" t="s">
        <v>357</v>
      </c>
      <c r="C47" s="168" t="s">
        <v>134</v>
      </c>
      <c r="D47" s="168" t="s">
        <v>134</v>
      </c>
      <c r="E47" s="168"/>
      <c r="F47" s="168"/>
      <c r="G47" s="168" t="s">
        <v>134</v>
      </c>
      <c r="H47" s="168"/>
      <c r="I47" s="168"/>
    </row>
    <row r="48" spans="2:9" ht="14" x14ac:dyDescent="0.15">
      <c r="B48" s="179" t="s">
        <v>365</v>
      </c>
      <c r="C48" s="168" t="s">
        <v>134</v>
      </c>
      <c r="D48" s="168"/>
      <c r="E48" s="168" t="s">
        <v>134</v>
      </c>
      <c r="F48" s="168"/>
      <c r="G48" s="168" t="s">
        <v>134</v>
      </c>
      <c r="H48" s="168" t="s">
        <v>134</v>
      </c>
      <c r="I48" s="168"/>
    </row>
    <row r="49" spans="2:9" ht="14" x14ac:dyDescent="0.15">
      <c r="B49" s="179" t="s">
        <v>369</v>
      </c>
      <c r="C49" s="168" t="s">
        <v>134</v>
      </c>
      <c r="D49" s="168"/>
      <c r="E49" s="168" t="s">
        <v>134</v>
      </c>
      <c r="F49" s="168"/>
      <c r="G49" s="168" t="s">
        <v>134</v>
      </c>
      <c r="H49" s="168" t="s">
        <v>134</v>
      </c>
      <c r="I49" s="168" t="s">
        <v>134</v>
      </c>
    </row>
    <row r="50" spans="2:9" ht="14" x14ac:dyDescent="0.15">
      <c r="B50" s="179" t="s">
        <v>374</v>
      </c>
      <c r="C50" s="168" t="s">
        <v>134</v>
      </c>
      <c r="D50" s="168"/>
      <c r="E50" s="168" t="s">
        <v>134</v>
      </c>
      <c r="F50" s="168"/>
      <c r="G50" s="168" t="s">
        <v>134</v>
      </c>
      <c r="H50" s="168"/>
      <c r="I50" s="168"/>
    </row>
    <row r="51" spans="2:9" ht="14" x14ac:dyDescent="0.15">
      <c r="B51" s="179" t="s">
        <v>385</v>
      </c>
      <c r="C51" s="168" t="s">
        <v>134</v>
      </c>
      <c r="D51" s="168"/>
      <c r="E51" s="168"/>
      <c r="F51" s="168"/>
      <c r="G51" s="168"/>
      <c r="H51" s="168"/>
      <c r="I51" s="168"/>
    </row>
    <row r="52" spans="2:9" s="22" customFormat="1" ht="14" x14ac:dyDescent="0.15">
      <c r="B52" s="185" t="s">
        <v>380</v>
      </c>
      <c r="C52" s="168" t="s">
        <v>134</v>
      </c>
      <c r="D52" s="168" t="s">
        <v>134</v>
      </c>
      <c r="E52" s="168"/>
      <c r="F52" s="168" t="s">
        <v>134</v>
      </c>
      <c r="G52" s="168" t="s">
        <v>134</v>
      </c>
      <c r="H52" s="168"/>
      <c r="I52" s="168"/>
    </row>
    <row r="53" spans="2:9" ht="14" x14ac:dyDescent="0.15">
      <c r="B53" s="185" t="s">
        <v>390</v>
      </c>
      <c r="C53" s="168" t="s">
        <v>134</v>
      </c>
      <c r="D53" s="168"/>
      <c r="E53" s="168"/>
      <c r="F53" s="168"/>
      <c r="G53" s="168" t="s">
        <v>134</v>
      </c>
      <c r="H53" s="168"/>
      <c r="I53" s="168"/>
    </row>
    <row r="54" spans="2:9" s="198" customFormat="1" ht="28" customHeight="1" thickBot="1" x14ac:dyDescent="0.25">
      <c r="B54" s="228" t="s">
        <v>434</v>
      </c>
      <c r="C54" s="229">
        <f>COUNTIF(C6:C53,"x")</f>
        <v>41</v>
      </c>
      <c r="D54" s="229">
        <f t="shared" ref="D54:I54" si="0">COUNTIF(D6:D53,"x")</f>
        <v>9</v>
      </c>
      <c r="E54" s="229">
        <f t="shared" si="0"/>
        <v>16</v>
      </c>
      <c r="F54" s="229">
        <f t="shared" si="0"/>
        <v>11</v>
      </c>
      <c r="G54" s="229">
        <f t="shared" si="0"/>
        <v>31</v>
      </c>
      <c r="H54" s="229">
        <f t="shared" si="0"/>
        <v>7</v>
      </c>
      <c r="I54" s="229">
        <f t="shared" si="0"/>
        <v>4</v>
      </c>
    </row>
  </sheetData>
  <mergeCells count="2">
    <mergeCell ref="C4:I4"/>
    <mergeCell ref="B4:B5"/>
  </mergeCells>
  <phoneticPr fontId="33" type="noConversion"/>
  <conditionalFormatting sqref="B6:B7">
    <cfRule type="duplicateValues" dxfId="66" priority="35"/>
  </conditionalFormatting>
  <conditionalFormatting sqref="B8">
    <cfRule type="duplicateValues" dxfId="65" priority="34"/>
  </conditionalFormatting>
  <conditionalFormatting sqref="B9">
    <cfRule type="duplicateValues" dxfId="64" priority="33"/>
  </conditionalFormatting>
  <conditionalFormatting sqref="B10">
    <cfRule type="duplicateValues" dxfId="63" priority="32"/>
  </conditionalFormatting>
  <conditionalFormatting sqref="B11">
    <cfRule type="duplicateValues" dxfId="62" priority="31"/>
  </conditionalFormatting>
  <conditionalFormatting sqref="B12">
    <cfRule type="duplicateValues" dxfId="61" priority="30"/>
  </conditionalFormatting>
  <conditionalFormatting sqref="B13">
    <cfRule type="duplicateValues" dxfId="60" priority="29"/>
  </conditionalFormatting>
  <conditionalFormatting sqref="B14">
    <cfRule type="duplicateValues" dxfId="59" priority="28"/>
  </conditionalFormatting>
  <conditionalFormatting sqref="B15">
    <cfRule type="duplicateValues" dxfId="58" priority="27"/>
  </conditionalFormatting>
  <conditionalFormatting sqref="B16">
    <cfRule type="duplicateValues" dxfId="57" priority="26"/>
  </conditionalFormatting>
  <conditionalFormatting sqref="B17">
    <cfRule type="duplicateValues" dxfId="56" priority="25"/>
  </conditionalFormatting>
  <conditionalFormatting sqref="B18">
    <cfRule type="duplicateValues" dxfId="55" priority="24"/>
  </conditionalFormatting>
  <conditionalFormatting sqref="B19">
    <cfRule type="duplicateValues" dxfId="54" priority="23"/>
  </conditionalFormatting>
  <conditionalFormatting sqref="B20">
    <cfRule type="duplicateValues" dxfId="53" priority="22"/>
  </conditionalFormatting>
  <conditionalFormatting sqref="B21">
    <cfRule type="duplicateValues" dxfId="52" priority="21"/>
  </conditionalFormatting>
  <conditionalFormatting sqref="B22">
    <cfRule type="duplicateValues" dxfId="51" priority="20"/>
  </conditionalFormatting>
  <conditionalFormatting sqref="B23">
    <cfRule type="duplicateValues" dxfId="50" priority="19"/>
  </conditionalFormatting>
  <conditionalFormatting sqref="B24">
    <cfRule type="duplicateValues" dxfId="49" priority="18"/>
  </conditionalFormatting>
  <conditionalFormatting sqref="B25">
    <cfRule type="duplicateValues" dxfId="48" priority="17"/>
  </conditionalFormatting>
  <conditionalFormatting sqref="B26">
    <cfRule type="duplicateValues" dxfId="47" priority="16"/>
  </conditionalFormatting>
  <conditionalFormatting sqref="B27">
    <cfRule type="duplicateValues" dxfId="46" priority="15"/>
  </conditionalFormatting>
  <conditionalFormatting sqref="B28">
    <cfRule type="duplicateValues" dxfId="45" priority="14"/>
  </conditionalFormatting>
  <conditionalFormatting sqref="B29">
    <cfRule type="duplicateValues" dxfId="44" priority="13"/>
  </conditionalFormatting>
  <conditionalFormatting sqref="B30:B32">
    <cfRule type="duplicateValues" dxfId="43" priority="12"/>
  </conditionalFormatting>
  <conditionalFormatting sqref="B33">
    <cfRule type="duplicateValues" dxfId="42" priority="11"/>
  </conditionalFormatting>
  <conditionalFormatting sqref="B34:B37">
    <cfRule type="duplicateValues" dxfId="41" priority="10"/>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4"/>
  <sheetViews>
    <sheetView showGridLines="0" zoomScale="75" zoomScaleNormal="90" workbookViewId="0">
      <pane xSplit="2" ySplit="5" topLeftCell="C6" activePane="bottomRight" state="frozen"/>
      <selection pane="topRight" activeCell="C1" sqref="C1"/>
      <selection pane="bottomLeft" activeCell="A6" sqref="A6"/>
      <selection pane="bottomRight" activeCell="I32" sqref="I32"/>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5" t="s">
        <v>13</v>
      </c>
      <c r="C4" s="256" t="s">
        <v>104</v>
      </c>
      <c r="D4" s="256"/>
      <c r="E4" s="256"/>
      <c r="F4" s="256"/>
      <c r="G4" s="256"/>
      <c r="H4" s="256"/>
      <c r="I4" s="256"/>
      <c r="J4" s="256"/>
      <c r="K4" s="256"/>
      <c r="L4" s="256"/>
      <c r="M4" s="256"/>
      <c r="N4" s="256"/>
      <c r="O4" s="256"/>
      <c r="P4" s="141"/>
      <c r="Q4" s="141"/>
      <c r="R4" s="257"/>
      <c r="S4" s="257"/>
      <c r="T4" s="48"/>
      <c r="U4" s="48"/>
      <c r="V4" s="48"/>
      <c r="W4" s="257"/>
      <c r="X4" s="257"/>
      <c r="Y4" s="48"/>
      <c r="Z4" s="13"/>
      <c r="AA4" s="13"/>
      <c r="AB4" s="13"/>
      <c r="AC4" s="41"/>
      <c r="AD4" s="41"/>
    </row>
    <row r="5" spans="2:30" ht="114" x14ac:dyDescent="0.15">
      <c r="B5" s="255"/>
      <c r="C5" s="164" t="s">
        <v>312</v>
      </c>
      <c r="D5" s="165" t="s">
        <v>112</v>
      </c>
      <c r="E5" s="226"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435</v>
      </c>
      <c r="C43" s="168" t="s">
        <v>134</v>
      </c>
      <c r="D43" s="168" t="s">
        <v>134</v>
      </c>
      <c r="E43" s="168"/>
      <c r="F43" s="168"/>
      <c r="G43" s="168" t="s">
        <v>134</v>
      </c>
      <c r="H43" s="168"/>
      <c r="I43" s="168" t="s">
        <v>134</v>
      </c>
      <c r="J43" s="168"/>
      <c r="K43" s="168"/>
      <c r="L43" s="168"/>
      <c r="M43" s="168"/>
      <c r="N43" s="168"/>
      <c r="O43" s="168"/>
    </row>
    <row r="44" spans="2:15" ht="14" x14ac:dyDescent="0.15">
      <c r="B44" s="179" t="s">
        <v>343</v>
      </c>
      <c r="C44" s="168" t="s">
        <v>134</v>
      </c>
      <c r="D44" s="168"/>
      <c r="E44" s="168"/>
      <c r="F44" s="168"/>
      <c r="G44" s="168"/>
      <c r="H44" s="168"/>
      <c r="I44" s="168"/>
      <c r="J44" s="168"/>
      <c r="K44" s="168"/>
      <c r="L44" s="168"/>
      <c r="M44" s="168"/>
      <c r="N44" s="168"/>
      <c r="O44" s="168"/>
    </row>
    <row r="45" spans="2:15" ht="14" x14ac:dyDescent="0.15">
      <c r="B45" s="179" t="s">
        <v>347</v>
      </c>
      <c r="C45" s="168" t="s">
        <v>134</v>
      </c>
      <c r="D45" s="168" t="s">
        <v>134</v>
      </c>
      <c r="E45" s="168"/>
      <c r="F45" s="168"/>
      <c r="G45" s="168"/>
      <c r="H45" s="168"/>
      <c r="I45" s="168"/>
      <c r="J45" s="168"/>
      <c r="K45" s="168"/>
      <c r="L45" s="168"/>
      <c r="M45" s="168"/>
      <c r="N45" s="168"/>
      <c r="O45" s="168"/>
    </row>
    <row r="46" spans="2:15" ht="14" x14ac:dyDescent="0.15">
      <c r="B46" s="179" t="s">
        <v>352</v>
      </c>
      <c r="C46" s="168"/>
      <c r="D46" s="168"/>
      <c r="E46" s="168"/>
      <c r="F46" s="168"/>
      <c r="G46" s="168" t="s">
        <v>134</v>
      </c>
      <c r="H46" s="168" t="s">
        <v>134</v>
      </c>
      <c r="I46" s="168"/>
      <c r="J46" s="168"/>
      <c r="K46" s="168"/>
      <c r="L46" s="168"/>
      <c r="M46" s="168"/>
      <c r="N46" s="168"/>
      <c r="O46" s="168"/>
    </row>
    <row r="47" spans="2:15" ht="14" x14ac:dyDescent="0.15">
      <c r="B47" s="179" t="s">
        <v>357</v>
      </c>
      <c r="C47" s="168"/>
      <c r="D47" s="168"/>
      <c r="E47" s="168"/>
      <c r="F47" s="168"/>
      <c r="G47" s="168" t="s">
        <v>134</v>
      </c>
      <c r="H47" s="168"/>
      <c r="I47" s="168"/>
      <c r="J47" s="168"/>
      <c r="K47" s="168"/>
      <c r="L47" s="168"/>
      <c r="M47" s="168"/>
      <c r="N47" s="168"/>
      <c r="O47" s="168"/>
    </row>
    <row r="48" spans="2:15" ht="14" x14ac:dyDescent="0.15">
      <c r="B48" s="179" t="s">
        <v>365</v>
      </c>
      <c r="C48" s="168"/>
      <c r="D48" s="168"/>
      <c r="E48" s="168"/>
      <c r="F48" s="168"/>
      <c r="G48" s="168"/>
      <c r="H48" s="168" t="s">
        <v>134</v>
      </c>
      <c r="I48" s="168"/>
      <c r="J48" s="168" t="s">
        <v>134</v>
      </c>
      <c r="K48" s="168"/>
      <c r="L48" s="168"/>
      <c r="M48" s="168"/>
      <c r="N48" s="168"/>
      <c r="O48" s="168"/>
    </row>
    <row r="49" spans="2:15" ht="14" x14ac:dyDescent="0.15">
      <c r="B49" s="179" t="s">
        <v>369</v>
      </c>
      <c r="C49" s="168"/>
      <c r="D49" s="168"/>
      <c r="E49" s="168"/>
      <c r="F49" s="168"/>
      <c r="G49" s="168"/>
      <c r="H49" s="168"/>
      <c r="I49" s="168"/>
      <c r="J49" s="168"/>
      <c r="K49" s="168"/>
      <c r="L49" s="168"/>
      <c r="M49" s="168"/>
      <c r="N49" s="168"/>
      <c r="O49" s="168"/>
    </row>
    <row r="50" spans="2:15" ht="14" x14ac:dyDescent="0.15">
      <c r="B50" s="179" t="s">
        <v>374</v>
      </c>
      <c r="C50" s="168"/>
      <c r="D50" s="168"/>
      <c r="E50" s="168"/>
      <c r="F50" s="168"/>
      <c r="G50" s="168"/>
      <c r="H50" s="168" t="s">
        <v>134</v>
      </c>
      <c r="I50" s="168"/>
      <c r="J50" s="168"/>
      <c r="K50" s="168"/>
      <c r="L50" s="168"/>
      <c r="M50" s="168"/>
      <c r="N50" s="168"/>
      <c r="O50" s="168"/>
    </row>
    <row r="51" spans="2:15" ht="14" x14ac:dyDescent="0.15">
      <c r="B51" s="179" t="s">
        <v>385</v>
      </c>
      <c r="C51" s="168" t="s">
        <v>134</v>
      </c>
      <c r="D51" s="168"/>
      <c r="E51" s="168"/>
      <c r="F51" s="168"/>
      <c r="G51" s="168" t="s">
        <v>134</v>
      </c>
      <c r="H51" s="168"/>
      <c r="I51" s="168"/>
      <c r="J51" s="168"/>
      <c r="K51" s="168"/>
      <c r="L51" s="168"/>
      <c r="M51" s="168"/>
      <c r="N51" s="168"/>
      <c r="O51" s="168"/>
    </row>
    <row r="52" spans="2:15" ht="14" x14ac:dyDescent="0.15">
      <c r="B52" s="179" t="s">
        <v>380</v>
      </c>
      <c r="C52" s="168"/>
      <c r="D52" s="168"/>
      <c r="E52" s="168"/>
      <c r="F52" s="168"/>
      <c r="G52" s="168"/>
      <c r="H52" s="168" t="s">
        <v>134</v>
      </c>
      <c r="I52" s="168"/>
      <c r="J52" s="168"/>
      <c r="K52" s="168"/>
      <c r="L52" s="168"/>
      <c r="M52" s="168"/>
      <c r="N52" s="168"/>
      <c r="O52" s="168"/>
    </row>
    <row r="53" spans="2:15" ht="14" x14ac:dyDescent="0.15">
      <c r="B53" s="179" t="s">
        <v>390</v>
      </c>
      <c r="C53" s="168" t="s">
        <v>134</v>
      </c>
      <c r="D53" s="168"/>
      <c r="E53" s="168" t="s">
        <v>134</v>
      </c>
      <c r="F53" s="168"/>
      <c r="G53" s="168" t="s">
        <v>134</v>
      </c>
      <c r="H53" s="168"/>
      <c r="I53" s="168" t="s">
        <v>134</v>
      </c>
      <c r="J53" s="168"/>
      <c r="K53" s="168"/>
      <c r="L53" s="168"/>
      <c r="M53" s="168"/>
      <c r="N53" s="168" t="s">
        <v>134</v>
      </c>
      <c r="O53" s="168"/>
    </row>
    <row r="54" spans="2:15" s="198" customFormat="1" ht="27" customHeight="1" thickBot="1" x14ac:dyDescent="0.25">
      <c r="B54" s="228" t="s">
        <v>434</v>
      </c>
      <c r="C54" s="229">
        <f>COUNTIF(C6:C53,"x")</f>
        <v>18</v>
      </c>
      <c r="D54" s="229">
        <f t="shared" ref="D54:N54" si="0">COUNTIF(D6:D53,"x")</f>
        <v>5</v>
      </c>
      <c r="E54" s="229">
        <f t="shared" si="0"/>
        <v>4</v>
      </c>
      <c r="F54" s="229">
        <f t="shared" si="0"/>
        <v>2</v>
      </c>
      <c r="G54" s="229">
        <f t="shared" si="0"/>
        <v>23</v>
      </c>
      <c r="H54" s="229">
        <f t="shared" si="0"/>
        <v>26</v>
      </c>
      <c r="I54" s="229">
        <f t="shared" si="0"/>
        <v>9</v>
      </c>
      <c r="J54" s="229">
        <f t="shared" si="0"/>
        <v>9</v>
      </c>
      <c r="K54" s="229">
        <f t="shared" si="0"/>
        <v>9</v>
      </c>
      <c r="L54" s="229">
        <f t="shared" si="0"/>
        <v>1</v>
      </c>
      <c r="M54" s="229">
        <f t="shared" si="0"/>
        <v>1</v>
      </c>
      <c r="N54" s="229">
        <f t="shared" si="0"/>
        <v>4</v>
      </c>
      <c r="O54" s="229">
        <f>COUNTIF(O6:O53,"x")</f>
        <v>2</v>
      </c>
    </row>
  </sheetData>
  <mergeCells count="4">
    <mergeCell ref="B4:B5"/>
    <mergeCell ref="C4:O4"/>
    <mergeCell ref="R4:S4"/>
    <mergeCell ref="W4:X4"/>
  </mergeCells>
  <phoneticPr fontId="33" type="noConversion"/>
  <conditionalFormatting sqref="B6:B7">
    <cfRule type="duplicateValues" dxfId="40" priority="45"/>
  </conditionalFormatting>
  <conditionalFormatting sqref="B8">
    <cfRule type="duplicateValues" dxfId="39" priority="43"/>
  </conditionalFormatting>
  <conditionalFormatting sqref="B9">
    <cfRule type="duplicateValues" dxfId="38" priority="41"/>
  </conditionalFormatting>
  <conditionalFormatting sqref="B10">
    <cfRule type="duplicateValues" dxfId="37" priority="40"/>
  </conditionalFormatting>
  <conditionalFormatting sqref="B11">
    <cfRule type="duplicateValues" dxfId="36" priority="39"/>
  </conditionalFormatting>
  <conditionalFormatting sqref="B12">
    <cfRule type="duplicateValues" dxfId="35" priority="38"/>
  </conditionalFormatting>
  <conditionalFormatting sqref="B13">
    <cfRule type="duplicateValues" dxfId="34" priority="37"/>
  </conditionalFormatting>
  <conditionalFormatting sqref="B14">
    <cfRule type="duplicateValues" dxfId="33" priority="36"/>
  </conditionalFormatting>
  <conditionalFormatting sqref="B15">
    <cfRule type="duplicateValues" dxfId="32" priority="35"/>
  </conditionalFormatting>
  <conditionalFormatting sqref="B16">
    <cfRule type="duplicateValues" dxfId="31" priority="32"/>
  </conditionalFormatting>
  <conditionalFormatting sqref="B17">
    <cfRule type="duplicateValues" dxfId="30" priority="31"/>
  </conditionalFormatting>
  <conditionalFormatting sqref="B18">
    <cfRule type="duplicateValues" dxfId="29" priority="30"/>
  </conditionalFormatting>
  <conditionalFormatting sqref="B19">
    <cfRule type="duplicateValues" dxfId="28" priority="29"/>
  </conditionalFormatting>
  <conditionalFormatting sqref="B20">
    <cfRule type="duplicateValues" dxfId="27" priority="27"/>
  </conditionalFormatting>
  <conditionalFormatting sqref="B21">
    <cfRule type="duplicateValues" dxfId="26" priority="26"/>
  </conditionalFormatting>
  <conditionalFormatting sqref="B22">
    <cfRule type="duplicateValues" dxfId="25" priority="25"/>
  </conditionalFormatting>
  <conditionalFormatting sqref="B23">
    <cfRule type="duplicateValues" dxfId="24" priority="24"/>
  </conditionalFormatting>
  <conditionalFormatting sqref="B24">
    <cfRule type="duplicateValues" dxfId="23" priority="23"/>
  </conditionalFormatting>
  <conditionalFormatting sqref="B25">
    <cfRule type="duplicateValues" dxfId="22" priority="21"/>
  </conditionalFormatting>
  <conditionalFormatting sqref="B26">
    <cfRule type="duplicateValues" dxfId="21" priority="19"/>
  </conditionalFormatting>
  <conditionalFormatting sqref="B27">
    <cfRule type="duplicateValues" dxfId="20" priority="18"/>
  </conditionalFormatting>
  <conditionalFormatting sqref="B28">
    <cfRule type="duplicateValues" dxfId="19" priority="17"/>
  </conditionalFormatting>
  <conditionalFormatting sqref="B29">
    <cfRule type="duplicateValues" dxfId="18" priority="16"/>
  </conditionalFormatting>
  <conditionalFormatting sqref="B30:B31">
    <cfRule type="duplicateValues" dxfId="17" priority="15"/>
  </conditionalFormatting>
  <conditionalFormatting sqref="B32">
    <cfRule type="duplicateValues" dxfId="16" priority="14"/>
  </conditionalFormatting>
  <conditionalFormatting sqref="B33:B37">
    <cfRule type="duplicateValues" dxfId="15" priority="13"/>
  </conditionalFormatting>
  <conditionalFormatting sqref="B38:B48 B50">
    <cfRule type="duplicateValues" dxfId="14" priority="12"/>
  </conditionalFormatting>
  <conditionalFormatting sqref="B49">
    <cfRule type="duplicateValues" dxfId="13" priority="11"/>
  </conditionalFormatting>
  <conditionalFormatting sqref="B51">
    <cfRule type="duplicateValues" dxfId="12" priority="10"/>
  </conditionalFormatting>
  <conditionalFormatting sqref="B52:B53">
    <cfRule type="duplicateValues" dxfId="11" priority="9"/>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11" sqref="E11"/>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396</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397</v>
      </c>
      <c r="G5" s="119" t="s">
        <v>398</v>
      </c>
      <c r="H5" s="201" t="s">
        <v>264</v>
      </c>
    </row>
    <row r="6" spans="1:11" ht="40" customHeight="1" x14ac:dyDescent="0.15">
      <c r="A6" s="120"/>
      <c r="B6" s="217" t="s">
        <v>399</v>
      </c>
      <c r="C6" s="207" t="s">
        <v>401</v>
      </c>
      <c r="D6" s="208">
        <v>2021</v>
      </c>
      <c r="E6" s="161" t="s">
        <v>129</v>
      </c>
      <c r="F6" s="117" t="s">
        <v>400</v>
      </c>
      <c r="G6" s="218" t="s">
        <v>289</v>
      </c>
      <c r="H6" s="46"/>
    </row>
    <row r="7" spans="1:11" ht="40" customHeight="1" x14ac:dyDescent="0.15">
      <c r="B7" s="221" t="s">
        <v>402</v>
      </c>
      <c r="C7" s="202" t="s">
        <v>403</v>
      </c>
      <c r="D7" s="203">
        <v>2021</v>
      </c>
      <c r="E7" s="44" t="s">
        <v>122</v>
      </c>
      <c r="F7" s="204" t="s">
        <v>404</v>
      </c>
      <c r="G7" s="202" t="s">
        <v>289</v>
      </c>
      <c r="H7" s="206"/>
    </row>
    <row r="8" spans="1:11" ht="40" customHeight="1" x14ac:dyDescent="0.15">
      <c r="B8" s="221" t="s">
        <v>405</v>
      </c>
      <c r="C8" s="202" t="s">
        <v>406</v>
      </c>
      <c r="D8" s="203">
        <v>2021</v>
      </c>
      <c r="E8" s="203" t="s">
        <v>122</v>
      </c>
      <c r="F8" s="204" t="s">
        <v>407</v>
      </c>
      <c r="G8" s="202" t="s">
        <v>289</v>
      </c>
      <c r="H8" s="206"/>
    </row>
    <row r="9" spans="1:11" ht="40" customHeight="1" x14ac:dyDescent="0.15">
      <c r="B9" s="221" t="s">
        <v>408</v>
      </c>
      <c r="C9" s="202" t="s">
        <v>409</v>
      </c>
      <c r="D9" s="203">
        <v>2022</v>
      </c>
      <c r="E9" s="44" t="s">
        <v>122</v>
      </c>
      <c r="F9" s="204" t="s">
        <v>410</v>
      </c>
      <c r="G9" s="202" t="s">
        <v>289</v>
      </c>
      <c r="H9" s="206"/>
    </row>
    <row r="10" spans="1:11" ht="40" customHeight="1" x14ac:dyDescent="0.15">
      <c r="B10" s="221" t="s">
        <v>411</v>
      </c>
      <c r="C10" s="202" t="s">
        <v>412</v>
      </c>
      <c r="D10" s="203">
        <v>2021</v>
      </c>
      <c r="E10" s="161" t="s">
        <v>129</v>
      </c>
      <c r="F10" s="204" t="s">
        <v>413</v>
      </c>
      <c r="G10" s="202" t="s">
        <v>289</v>
      </c>
      <c r="H10" s="206"/>
    </row>
    <row r="11" spans="1:11" ht="40" customHeight="1" x14ac:dyDescent="0.15">
      <c r="B11" s="221" t="s">
        <v>415</v>
      </c>
      <c r="C11" s="202" t="s">
        <v>414</v>
      </c>
      <c r="D11" s="203">
        <v>2022</v>
      </c>
      <c r="E11" s="44" t="s">
        <v>122</v>
      </c>
      <c r="F11" s="204" t="s">
        <v>416</v>
      </c>
      <c r="G11" s="202" t="s">
        <v>289</v>
      </c>
      <c r="H11" s="206"/>
    </row>
    <row r="12" spans="1:11" ht="40" customHeight="1" x14ac:dyDescent="0.15">
      <c r="B12" s="221" t="s">
        <v>419</v>
      </c>
      <c r="C12" s="202" t="s">
        <v>417</v>
      </c>
      <c r="D12" s="203">
        <v>2021</v>
      </c>
      <c r="E12" s="161" t="s">
        <v>129</v>
      </c>
      <c r="F12" s="204" t="s">
        <v>418</v>
      </c>
      <c r="G12" s="202" t="s">
        <v>289</v>
      </c>
      <c r="H12" s="206"/>
    </row>
    <row r="13" spans="1:11" ht="40" customHeight="1" x14ac:dyDescent="0.15">
      <c r="B13" s="223" t="s">
        <v>422</v>
      </c>
      <c r="C13" s="209" t="s">
        <v>420</v>
      </c>
      <c r="D13" s="210">
        <v>2021</v>
      </c>
      <c r="E13" s="161" t="s">
        <v>129</v>
      </c>
      <c r="F13" s="212" t="s">
        <v>423</v>
      </c>
      <c r="G13" s="209" t="s">
        <v>421</v>
      </c>
      <c r="H13" s="214"/>
    </row>
    <row r="14" spans="1:11" ht="40" customHeight="1" x14ac:dyDescent="0.15">
      <c r="B14" s="221" t="s">
        <v>426</v>
      </c>
      <c r="C14" s="202" t="s">
        <v>424</v>
      </c>
      <c r="D14" s="203">
        <v>2018</v>
      </c>
      <c r="E14" s="161" t="s">
        <v>129</v>
      </c>
      <c r="F14" s="204" t="s">
        <v>425</v>
      </c>
      <c r="G14" s="202" t="s">
        <v>289</v>
      </c>
      <c r="H14" s="206"/>
    </row>
    <row r="15" spans="1:11" ht="40" customHeight="1" x14ac:dyDescent="0.15">
      <c r="B15" s="223" t="s">
        <v>427</v>
      </c>
      <c r="C15" s="209" t="s">
        <v>429</v>
      </c>
      <c r="D15" s="210">
        <v>2019</v>
      </c>
      <c r="E15" s="161" t="s">
        <v>129</v>
      </c>
      <c r="F15" s="212" t="s">
        <v>428</v>
      </c>
      <c r="G15" s="209" t="s">
        <v>289</v>
      </c>
      <c r="H15" s="214"/>
    </row>
    <row r="16" spans="1:11" ht="40" customHeight="1" x14ac:dyDescent="0.15">
      <c r="B16" s="221" t="s">
        <v>430</v>
      </c>
      <c r="C16" s="227" t="s">
        <v>432</v>
      </c>
      <c r="D16" s="203">
        <v>2020</v>
      </c>
      <c r="E16" s="161" t="s">
        <v>129</v>
      </c>
      <c r="F16" s="204" t="s">
        <v>431</v>
      </c>
      <c r="G16" s="202" t="s">
        <v>433</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2022-04-20T23:15:39Z</dcterms:modified>
</cp:coreProperties>
</file>