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dennis/Library/Mobile Documents/3L68KQB4HG~com~readdle~CommonDocuments/Documents/01_Uni/5. Semester/01_Masterarbeit/03_R_Project_MA/09_Literature_Review/"/>
    </mc:Choice>
  </mc:AlternateContent>
  <xr:revisionPtr revIDLastSave="0" documentId="13_ncr:1_{25515EFF-19D7-7E45-98BE-F3FD749DDAA3}" xr6:coauthVersionLast="47" xr6:coauthVersionMax="47" xr10:uidLastSave="{00000000-0000-0000-0000-000000000000}"/>
  <bookViews>
    <workbookView xWindow="-4960" yWindow="-21600" windowWidth="38400" windowHeight="21600" activeTab="5" xr2:uid="{00000000-000D-0000-FFFF-FFFF00000000}"/>
  </bookViews>
  <sheets>
    <sheet name="I. Design" sheetId="31" r:id="rId1"/>
    <sheet name="II. Keywords" sheetId="2" r:id="rId2"/>
    <sheet name="III. Databases" sheetId="25" r:id="rId3"/>
    <sheet name="IV. Initial Search" sheetId="26" r:id="rId4"/>
    <sheet name="V. Forward and Backward" sheetId="33" r:id="rId5"/>
    <sheet name="VI. Blockchain Applications" sheetId="14" r:id="rId6"/>
    <sheet name="VII. Constructs" sheetId="30" r:id="rId7"/>
    <sheet name="Extension_Grey Literature" sheetId="29" r:id="rId8"/>
  </sheets>
  <definedNames>
    <definedName name="_CTVP0010000f02d6d19479fb1cf37723da0d23a" localSheetId="0">'I. Design'!#REF!</definedName>
    <definedName name="_CTVP001aeba7e057ffb43649dc6d0983c417d71" localSheetId="0">'I. Design'!#REF!</definedName>
    <definedName name="_CTVP001e3fbd552b1744a87b01b3f5520e4c8db" localSheetId="0">'I. Design'!#REF!</definedName>
    <definedName name="_xlnm._FilterDatabase" localSheetId="7" hidden="1">'Extension_Grey Literature'!$B$5:$G$16</definedName>
    <definedName name="_xlnm._FilterDatabase" localSheetId="2" hidden="1">'III. Databases'!$B$8:$H$9</definedName>
    <definedName name="_xlnm._FilterDatabase" localSheetId="3" hidden="1">'IV. Initial Search'!$B$5:$H$35</definedName>
    <definedName name="_xlnm._FilterDatabase" localSheetId="4" hidden="1">'V. Forward and Backward'!$B$5:$I$25</definedName>
    <definedName name="citation" localSheetId="7">'Extension_Grey Literature'!#REF!</definedName>
    <definedName name="citation" localSheetId="3">'IV. Initial Search'!#REF!</definedName>
    <definedName name="citation" localSheetId="4">'V. Forward and Backward'!#REF!</definedName>
    <definedName name="Result_10" localSheetId="7">'Extension_Grey Literature'!#REF!</definedName>
    <definedName name="Result_10" localSheetId="3">'IV. Initial Search'!#REF!</definedName>
    <definedName name="Result_10" localSheetId="4">'V. Forward and Backward'!#REF!</definedName>
    <definedName name="Result_2" localSheetId="7">'Extension_Grey Literature'!#REF!</definedName>
    <definedName name="Result_2" localSheetId="3">'IV. Initial Search'!#REF!</definedName>
    <definedName name="Result_2" localSheetId="4">'V. Forward and Backward'!#REF!</definedName>
    <definedName name="Result_3" localSheetId="7">'Extension_Grey Literature'!#REF!</definedName>
    <definedName name="Result_3" localSheetId="3">'IV. Initial Search'!#REF!</definedName>
    <definedName name="Result_3" localSheetId="4">'V. Forward and Backward'!#REF!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4" i="14" l="1"/>
  <c r="E54" i="14"/>
  <c r="F54" i="14"/>
  <c r="G54" i="14"/>
  <c r="H54" i="14"/>
  <c r="I54" i="14"/>
  <c r="C54" i="14"/>
  <c r="O54" i="30"/>
  <c r="D54" i="30"/>
  <c r="E54" i="30"/>
  <c r="F54" i="30"/>
  <c r="G54" i="30"/>
  <c r="H54" i="30"/>
  <c r="I54" i="30"/>
  <c r="J54" i="30"/>
  <c r="K54" i="30"/>
  <c r="L54" i="30"/>
  <c r="M54" i="30"/>
  <c r="N54" i="30"/>
  <c r="C54" i="30"/>
  <c r="H10" i="25"/>
</calcChain>
</file>

<file path=xl/sharedStrings.xml><?xml version="1.0" encoding="utf-8"?>
<sst xmlns="http://schemas.openxmlformats.org/spreadsheetml/2006/main" count="920" uniqueCount="436">
  <si>
    <t>2. Keywords</t>
  </si>
  <si>
    <t>No.</t>
  </si>
  <si>
    <t>Database</t>
  </si>
  <si>
    <t>Hits</t>
  </si>
  <si>
    <t>4. Literature</t>
  </si>
  <si>
    <t>File Name</t>
  </si>
  <si>
    <t>Year</t>
  </si>
  <si>
    <t>Authors</t>
  </si>
  <si>
    <t>Titel</t>
  </si>
  <si>
    <t>Methodology</t>
  </si>
  <si>
    <t>Relevance</t>
  </si>
  <si>
    <t>Link</t>
  </si>
  <si>
    <t xml:space="preserve">https://search.ebscohost.com/ </t>
  </si>
  <si>
    <t>Article</t>
  </si>
  <si>
    <t>Comments</t>
  </si>
  <si>
    <t>Webster and Watson (2002)</t>
  </si>
  <si>
    <t>Paré et al. (2016)</t>
  </si>
  <si>
    <t>Vom Brocke et al. (2009)</t>
  </si>
  <si>
    <t>Wohlin (2014)</t>
  </si>
  <si>
    <t>3. Databases</t>
  </si>
  <si>
    <t>Query</t>
  </si>
  <si>
    <t>ebscohost business source premier</t>
  </si>
  <si>
    <t>Abstract</t>
  </si>
  <si>
    <t>1st Field of Research</t>
  </si>
  <si>
    <t>Variable</t>
  </si>
  <si>
    <t>2nd Field of Research</t>
  </si>
  <si>
    <t>3rd Field of Research</t>
  </si>
  <si>
    <t>English Language</t>
  </si>
  <si>
    <t>Title</t>
  </si>
  <si>
    <t>I.</t>
  </si>
  <si>
    <t>II.</t>
  </si>
  <si>
    <t>Design</t>
  </si>
  <si>
    <t>Keywords</t>
  </si>
  <si>
    <t>V.</t>
  </si>
  <si>
    <t>Foreward and Backward</t>
  </si>
  <si>
    <t>VI.</t>
  </si>
  <si>
    <t>Content</t>
  </si>
  <si>
    <t>1. Design and Logical Structure of the Literatur Review</t>
  </si>
  <si>
    <t>Full Text Analysis</t>
  </si>
  <si>
    <t xml:space="preserve">Hits according to Document Type </t>
  </si>
  <si>
    <t>Ranking (SJR + Quartile)</t>
  </si>
  <si>
    <t>III. / IV.</t>
  </si>
  <si>
    <t>Databases / Initial Search</t>
  </si>
  <si>
    <t>Kshetri (2018); Min (2018); Tan (2018)</t>
  </si>
  <si>
    <t>Logical structure of the theoretical literature review incorporating systematicity and transparency</t>
  </si>
  <si>
    <t>Keywords and fields of research as basis of the search process</t>
  </si>
  <si>
    <t>Considered databases, search queries and results of the initial search</t>
  </si>
  <si>
    <t>Relevant papers of backward (paper reference analysis) and forward (Google Schoolar) snowballing</t>
  </si>
  <si>
    <t>Hits Titel and Abstract Analysis, excluding Duplicates</t>
  </si>
  <si>
    <t>Keywords of the Intital Search</t>
  </si>
  <si>
    <t>Journal / Publisher</t>
  </si>
  <si>
    <t>5. Foreward (Google Schoolar) and backward (paper references) analysis</t>
  </si>
  <si>
    <t>Title of Paper</t>
  </si>
  <si>
    <t>Tab in this Excel</t>
  </si>
  <si>
    <t>blockchain*</t>
  </si>
  <si>
    <t>perception</t>
  </si>
  <si>
    <t>business model*</t>
  </si>
  <si>
    <t>blockchain
blockchains
blockchain technology</t>
  </si>
  <si>
    <t>perception*</t>
  </si>
  <si>
    <t>business model
business models</t>
  </si>
  <si>
    <t>use*</t>
  </si>
  <si>
    <t>usage
usage intention</t>
  </si>
  <si>
    <t>application
applications</t>
  </si>
  <si>
    <t>application*</t>
  </si>
  <si>
    <t>disrupt*</t>
  </si>
  <si>
    <t>potential</t>
  </si>
  <si>
    <t>impact</t>
  </si>
  <si>
    <t>impact*</t>
  </si>
  <si>
    <t>potential*</t>
  </si>
  <si>
    <t>indust*</t>
  </si>
  <si>
    <t>industry
industries</t>
  </si>
  <si>
    <t>use
usefulness</t>
  </si>
  <si>
    <t>innovat*</t>
  </si>
  <si>
    <t>innovation
innovative
innovativeness</t>
  </si>
  <si>
    <t>opportunit*</t>
  </si>
  <si>
    <t>opportunity
opportunities</t>
  </si>
  <si>
    <t>transform*</t>
  </si>
  <si>
    <t>transformation
to transform</t>
  </si>
  <si>
    <t>to disrupt
disruptiveness
disruption</t>
  </si>
  <si>
    <t>distributed ledger tech*</t>
  </si>
  <si>
    <t>distributed ledger technology
distributed ledger technologies</t>
  </si>
  <si>
    <t>usage *</t>
  </si>
  <si>
    <t>("blockchain*" OR "business model*" OR "distributed ledger tech*") AND ("indust*" OR "application*" OR "perception*") AND ("potential*" OR "innovat*" OR "opportunit*" OR "transform*" OR "disrupt*" OR "impact*" OR "use*" OR "usage *")</t>
  </si>
  <si>
    <t>Journal Selection</t>
  </si>
  <si>
    <t>Search Query before specifying Journal Selection, Field Tags and Language</t>
  </si>
  <si>
    <t>Journals</t>
  </si>
  <si>
    <t>Search Query</t>
  </si>
  <si>
    <t>https://aisnet.org/page/SeniorScholarBasket</t>
  </si>
  <si>
    <t>AIS-8: Senior Scholars' Basket of Journals (except JSIS, as it is not included in EBSCO's business source complete database)</t>
  </si>
  <si>
    <t>Financial Times 50</t>
  </si>
  <si>
    <t>https://www.ft.com/content/3405a512-5cbb-11e1-8f1f-00144feabdc0</t>
  </si>
  <si>
    <t>(JN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</si>
  <si>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Total Search Query before specifying Field Tags and Language</t>
  </si>
  <si>
    <t>("blockchain*" OR "business model*" OR "distributed ledger tech*") AND ("indust*" OR "application*" OR "perception*") AND ("potential*" OR "innovat*" OR "opportunit*" OR "transform*" OR "disrupt*" OR "impact*" OR "use*" OR "usage *")
AND
(JN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</si>
  <si>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Blockchain Applications</t>
  </si>
  <si>
    <r>
      <t>Articles sorted according to the research topic:</t>
    </r>
    <r>
      <rPr>
        <b/>
        <sz val="10"/>
        <rFont val="Arial"/>
        <family val="2"/>
      </rPr>
      <t xml:space="preserve"> </t>
    </r>
    <r>
      <rPr>
        <b/>
        <sz val="10"/>
        <color theme="1"/>
        <rFont val="Arial"/>
        <family val="2"/>
      </rPr>
      <t>Blockchain Applications</t>
    </r>
  </si>
  <si>
    <t>Scientific Constructs</t>
  </si>
  <si>
    <t>General</t>
  </si>
  <si>
    <t>Self-Sovereign Identity</t>
  </si>
  <si>
    <t>Tokenization</t>
  </si>
  <si>
    <t>Anonymous Transactions</t>
  </si>
  <si>
    <t>Smart Contracts</t>
  </si>
  <si>
    <t>Micropayments</t>
  </si>
  <si>
    <t>Fractional Ownership</t>
  </si>
  <si>
    <t>Constructs</t>
  </si>
  <si>
    <t>Disposition to privacy</t>
  </si>
  <si>
    <t>Trust</t>
  </si>
  <si>
    <t>Perceived benefit for society</t>
  </si>
  <si>
    <t>Perceived risk</t>
  </si>
  <si>
    <t>Social influence</t>
  </si>
  <si>
    <t>Technological readiness 
(e.g. Optimism, Innovativeness, Discomfort, Insecurity)</t>
  </si>
  <si>
    <t>Potential of disruption</t>
  </si>
  <si>
    <t>Usefulness</t>
  </si>
  <si>
    <t>Age</t>
  </si>
  <si>
    <t>Gender</t>
  </si>
  <si>
    <t>Experience</t>
  </si>
  <si>
    <t>Possession of cryptocurrency</t>
  </si>
  <si>
    <r>
      <t>Articles sorted according to the research topic:</t>
    </r>
    <r>
      <rPr>
        <sz val="10"/>
        <color rgb="FFFF0000"/>
        <rFont val="Arial"/>
        <family val="2"/>
      </rPr>
      <t xml:space="preserve"> </t>
    </r>
    <r>
      <rPr>
        <b/>
        <sz val="10"/>
        <color theme="1"/>
        <rFont val="Arial"/>
        <family val="2"/>
      </rPr>
      <t>Scientific constructs that influence the usefulness assessment and usage intention of blockchain technology</t>
    </r>
  </si>
  <si>
    <t>153
(Academic Journals &amp; Magazines)</t>
  </si>
  <si>
    <t>153
(Last Check 14.03.2022)</t>
  </si>
  <si>
    <t>freudenreich2020</t>
  </si>
  <si>
    <t>A Stakeholder Theory Perspective on Business Models: Value Creation for Sustainability.</t>
  </si>
  <si>
    <t>medium</t>
  </si>
  <si>
    <t>Freudenreich, Birte; Lüdeke-Freund, Florian; Schaltegger, Stefan</t>
  </si>
  <si>
    <t>Journal of Business Ethics</t>
  </si>
  <si>
    <t>2.209 Q1</t>
  </si>
  <si>
    <t>Business models are developed and managed to create value. While most business model frameworks envision value creation as a uni-directional flow between the focal business and its customers, this article presents a broader view based on a stringent application of stakeholder theory. It provides a stakeholder value creation framework derived from key characteristics of stakeholder theory. This article highlights mutual stakeholder relationships in which stakeholders are both recipients and (co-) creators of value in joint value creation processes. Key findings include that the concept and analysis of value creation through business models need to be expanded with regard to (i) different types of value created with and for different stakeholders and (ii) the resulting value portfolio, i.e., the different kinds of value exchanged between the company and its stakeholders. This paper details the application of the stakeholder value creation framework and its theoretical propositions for the case of business models for sustainability. The framework aims to support theoretical and empirical analyses of value creation as well as the management and transformation of business models in line with corporate sustainability ambitions and stakeholder expectations. Overall, this paper proposes a shift in perspective from business models as devices of sheer value creation to business models as devices that organize and facilitate stakeholder relationships and corresponding value exchanges. [ABSTRACT FROM AUTHOR] Copyright of Journal of Business Ethics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</si>
  <si>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Becoming a blockchain user: understanding consumers’ benefits realisation to use blockchain-based applications.</t>
  </si>
  <si>
    <t>raddatz2021</t>
  </si>
  <si>
    <t>high</t>
  </si>
  <si>
    <t>Raddatz, Nirmalee; Coyne, Joshua; Menard, Philip; Crossler, Robert E</t>
  </si>
  <si>
    <t>European Journal of Information Systems</t>
  </si>
  <si>
    <t>Data breaches and cyber incidents are on the rise, and companies continually research new technologies to defend against attacks and protect customer data. The blockchain is a data store designed to promote data privacy, as well as transaction integrity. Enterprises in several industries, especially banking, have investigated the implementation of blockchain-based databases to replace centralised databases as one mechanism for protecting customers’ data by separating transactional data from personally identifiable information. Despite the blockchain’s privacy protections, consumers remain largely unaware of these benefits. Building on the Health Belief Model (HBM), we include privacy concerns and inertia as critical factors that influence consumers’ perceptions of blockchain-based databases’ benefits. Using a sample of 304 respondents, we test a theoretical model incorporating these factors. Our study results indicate threat severity, threat susceptibility, awareness, and inertia significantly influence the perceived benefits of blockchain, which has a significant positive influence on consumers’ intention to switch to blockchain-based applications. Although consumers’ comfort with the status quo of traditional banking mechanisms is a significant barrier to the realisation of blockchain banking applications benefits, additional awareness of consumer privacy protections can persuade customers to use the blockchain-based applications, especially if they exhibit heightened privacy concerns. [ABSTRACT FROM AUTHOR] Copyright of European Journal of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</si>
  <si>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1.426 Q1</t>
  </si>
  <si>
    <t>x</t>
  </si>
  <si>
    <t>zhang2021</t>
  </si>
  <si>
    <t>Zhang, Wenping; Wei, Chih-Ping; Jiang, Qiqi; Peng, Chih-Hung; Zhao, J. Leon</t>
  </si>
  <si>
    <t>Journal of Management Information Systems</t>
  </si>
  <si>
    <t>The insurance business is characterized by complicated transactional interrelationships among various stakeholders involved in insurance-related activities. Given this unique nature, the century-old challenge in the insurance industry is to effectively reduce transaction costs among the stakeholders while maintaining business privacy and trust. Although blockchain is a promising technology to mitigate this challenge, two technical issues, namely (1) inefficiency in data auditing and (2) difficulty in verifying encrypted data, are of strategic importance when applying blockchain to the insurance industry. To address these technical challenges, we propose an innovative blockchain-based technical model, InsurModel, in the context of newly initiated long-term care insurance in China. Specifically, we utilize cryptographical methods including ""zero-knowledge-proof"" to 1) represent business interdependence and 2) verify confidential business information without disclosure of specifics. We demonstrate the scalability and applicability of InsurModel and explore its strategic implications in constraining adverse behaviors of the stakeholders.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</si>
  <si>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Beyond the Block: A Novel Blockchain-Based Technical Model for Long-Term Care Insurance.</t>
  </si>
  <si>
    <t>3.073 Q1</t>
  </si>
  <si>
    <t>allen2020</t>
  </si>
  <si>
    <t>Blockchain and the evolution of institutional technologies: Implications for innovation policy.</t>
  </si>
  <si>
    <t>Allen, Darcy W.E.; Berg, Chris; Markey-Towler, Brendan; Novak, Mikayla; Potts, Jason</t>
  </si>
  <si>
    <t>Research Policy</t>
  </si>
  <si>
    <t>3.666 Q1</t>
  </si>
  <si>
    <t>• Blockchain is an institutional technology that lowers the cost of institutional entrepreneurship across economic systems. • Blockchain lowers the cost of institutional innovation by reducing the transaction costs associated with contracting. • Evolutionary modelling shows blockchain technology providing entrepreneurial opportunities for improved economic coordination and governance. • Public policies geared toward adoption and usage of blockchain is conceived as a new feature of innovation policy. • Potential gains from blockchain institutional innovation present opportunities for economic discovery, learning and policy coordination. For the past century economists have proposed a suite of theories relating to industrial dynamics, technological change and innovation. There has been an implication in these models that the institutional environment is stable. However, a new class of institutional technologies—most notably blockchain technology—lower the cost of institutional entrepreneurship along these margins, propelling a process of institutional evolution. This presents a new type of innovation process, applicable to the formation and development of institutions for economic governance and coordination. This paper develops a replicator dynamic model of institutional innovation and proposes some implications of this innovation for innovation policy. Given the influence of public policies on transaction costs and associated institutional choices, it is indicated that policy settings conductive to the adoption and use of blockchain technology would elicit entrepreneurial experiments in institutional forms harnessing new coordinative possibilities in economic exchange. Conceptualisation of blockchain-related public policy an innovation policy in its own right has significant implications for the operation and understanding of open innovation systems in a globalised context. [ABSTRACT FROM AUTHOR] Copyright of Research Policy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</si>
  <si>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cong2019</t>
  </si>
  <si>
    <t>Blockchain Disruption and Smart Contracts.</t>
  </si>
  <si>
    <t>Cong, Lin William; He, Zhiguo</t>
  </si>
  <si>
    <t>Review of Financial Studies</t>
  </si>
  <si>
    <t>Blockchain technology provides decentralized consensus and potentially enlarges the contracting space through smart contracts. Meanwhile, generating decentralized consensus entails distributing information that necessarily alters the informational environment. We analyze how decentralization relates to consensus quality and how the quintessential features of blockchain remold the landscape of competition. Smart contracts can mitigate informational asymmetry and improve welfare and consumer surplus through enhanced entry and competition, yet distributing information during consensus generation may encourage greater collusion. In general, blockchains sustain market equilibria with a wider range of economic outcomes. We further discuss the implications for antitrust policies targeted at blockchain applications. Received May 31, 2017; editorial decision May 29, 2018 by Editor Itay Goldstein. [ABSTRACT FROM AUTHOR] Copyright of Review of Financial Studies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</si>
  <si>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12.800 Q1</t>
  </si>
  <si>
    <t>Rossi, Matti; Mueller-Bloch, Christoph; Thatcher, Jason Bennett; Beck, Roman</t>
  </si>
  <si>
    <t>rossi2019</t>
  </si>
  <si>
    <t>Blockchain Research in Information Systems: Current Trends and an Inclusive Future Research Agenda.</t>
  </si>
  <si>
    <t>Journal of the Association for Information Systems</t>
  </si>
  <si>
    <t>The potential of blockchain has been extensively discussed in practitioner literature, yet rigorous empirical and theory-driven information systems (IS) research on blockchain remains scarce. This special issue addresses the need for innovative research that offers a fresh look at the opportunities and challenges of blockchain. This editorial integrates and goes beyond the papers included in this special issue by providing a framework for blockchain research in IS that emphasizes two important issues. First, we direct the attention of IS research toward the blockchain protocol level, which is characterized by recursive interactions between human agents and the blockchain protocol. Second, we highlight the need for IS research to consider how the protocol level constrains and affords blockchain applications, and how these constraints and other concerns at the application level lead to changes at the protocol level. Rooted in a socio-material view of IS, we offer a multi-paradigmatic IS research agenda that underscores the need for behavioral (individual, group, and organizational), design science, and IS economics research on blockchain. Our research agenda emphasizes issues of blockchain governance, human and material agency, blockchain affordances and constraints, as well as the consequences of its use.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</si>
  <si>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1.877 Q1</t>
  </si>
  <si>
    <t>Ranking (SJR (2020) + Quartile)</t>
  </si>
  <si>
    <t>Information Systems Research</t>
  </si>
  <si>
    <t>3.507 Q1</t>
  </si>
  <si>
    <t>chong2019</t>
  </si>
  <si>
    <t>Business on Chain: A Comparative Case Study of Five Blockchain-Inspired Business Models.</t>
  </si>
  <si>
    <t>Yee Loong Chong, Alain; Lim, Eric T. K.; Xiuping Hua; Shuning Zheng; Chee-Wee Tan</t>
  </si>
  <si>
    <t>Blockchain technology, despite its origins as the underlying infrastructure for value transfer in the era of cryptocurrency, has been touted as the main disruptive force in modern businesses. Blockchain has the capacity to chronologically capture and store transactional data in a standardized and tamperproof format that is transparent to all stakeholders involved in the transaction. This, in turn, has prompted companies to rethink preexisting business practices, thereby yielding a myriad of fascinating business models anchored in blockchain technology. In this study, we advance contemporary knowledge of business applications of blockchain by drawing on the theoretical lens of the digital business model and value configuration to decipher how pioneers in this space are leveraging blockchain to create and capture value. Through a comparative, multiple case study approach, we analyzed five companies in mainland China that have rolled out blockchain initiatives. From our case analyses, we derived a typology of five blockchain-inspired business models, each of which embodies a distinctive logic for market differentiation. For each business model, we offer insights into its value creation logic, its value capturing mechanism, and the challenges that could threaten its longer-term viability. Grounded in our findings, we discuss key implications for theory and practice.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</si>
  <si>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Blockchain technology can benefit inter-organizational activities by improving data integrity, increasing transaction transparency, and decreasing transaction costs. In this paper, we discuss the strategic and economic value of this technology by applying it to the value-added tax (VAT) reporting system, focusing on blockchain's characteristic traceability. By effectively increasing financial transparency, the application of blockchain to the VAT system can prevent VAT-related fraud (e.g., underreported VAT) that can arise due to the information asymmetry that exists at different stages of the supply chain. We develop a game theoretical model that involves a retailer and two vendors in order to study the players' strategic decisions regarding blockchain adoption and to examine the effects on social welfare. We also show how the decision to adopt blockchain depends on considerations such as adoption costs, the vendors' VAT reporting behavior, the retailer's profit margins, and inter-vendor competition. Furthermore, we find that under certain conditions, policymakers can increase social welfare by providing subsidies to encourage blockchain adoption.88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</si>
  <si>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 Soohyun; Lee, Kyungha; Cheong, Arion; No, Won Gyun; Vasarhelyi, Miklos A.</t>
  </si>
  <si>
    <t>Chain of Values: Examining the Economic Impacts of Blockchain on the Value-Added Tax System.</t>
  </si>
  <si>
    <t>cho2021</t>
  </si>
  <si>
    <t>Corporate Governance and Blockchains.</t>
  </si>
  <si>
    <t>yermack2017</t>
  </si>
  <si>
    <t>Yermack, David</t>
  </si>
  <si>
    <t>Review of Finance</t>
  </si>
  <si>
    <t>Blockchains represent a novel application of cryptography and information technology to age-old problems of financial record-keeping, and they may lead to farreaching changes in corporate governance. Many major players in the financial industry have began to invest in this new technology, and stock exchanges have proposed using blockchains as a new method for trading corporate equities and tracking their ownership. This essay evaluates the potential implications of these changes for managers, institutional investors, small shareholders, auditors, and other parties involved in corporate governance. The lower cost, greater liquidity, more accurate record-keeping, and transparency of ownership offered by blockchains may significantly upend the balance of power among these cohorts. [ABSTRACT FROM AUTHOR] Copyright of Review of Finance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</si>
  <si>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4.933 Q1</t>
  </si>
  <si>
    <t>6. Articles covering or relating to application domains of blockchain technology</t>
  </si>
  <si>
    <t>7. Articles covering or relating to relevant scientific constructs that potentially influence the usefulness assessment and usage intention of blockchain technology</t>
  </si>
  <si>
    <t>Decision Problems in Blockchain Governance: Old Wine in New Bottles or Walking in Someone Else’s Shoes?</t>
  </si>
  <si>
    <t>Ziolkowski, Rafael; Miscione, Gianluca; Schwabe, Gerhard</t>
  </si>
  <si>
    <t>Blockchain comes with the promise of being a disruptive technology with the potential for novel ways of interaction in a wide range of applications. Following broader application, scholarly interest in the technology is growing, though an extensive analysis of blockchain applications from a governance perspective is lacking to date. This research pays special attention to the governance of blockchain systems and illustrates decision problems in 14 blockchain systems from four application domains. Based on academic literature, semi-structured interviews with representatives from those organizations, and content analysis of grey literature, common problems in blockchain governance have been singled out and contextualized. Studying their enactment revealed their relevance to major organizational theories in what we labelled “Patrolling the borders,” “External Legitimation,” “Reduction of Discretionality,” and “Temporal Management.” The identification of these problems enriches the scarce body of knowledge on the governance of blockchain systems, resulting in a better understanding of how blockchain governance links to existing concepts and how it is enacted in practice.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</si>
  <si>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ziolkowski2020</t>
  </si>
  <si>
    <t>Choi, Tsan‐Ming; Kumar, Subodha; Yue, Xiaohang; Chan, Hau‐Ling</t>
  </si>
  <si>
    <t>Production &amp; Operations Management</t>
  </si>
  <si>
    <t>Disruptive Technologies and Operations Management in the Industry 4.0 Era and Beyond.</t>
  </si>
  <si>
    <t>Full Text not available</t>
  </si>
  <si>
    <t>In the Industry 4.0 era, automation and data analytics emerge as the major forces to enhance efficiency in operations management (OM). Disruptive technologies, such as artificial intelligence, robotics, blockchain, 3D printing, 5G, Internet‐of‐Thing, digital twins, and augmented reality, are widely applied. They potentially will bring a radical change to real world operations. In this study, we first explore several major disruptive technologies, examine the corresponding OM studies, and highlight their current applications in the industry. Then, we discuss the pros and cons associated with the use of these technologies and uncover the potential human–machine conflicting areas. After that, we propose measures which may be able to achieve human–machine reconciles in the coming Industry 5.0 era. A concept of ""sustainable social welfare"" which includes worker welfare, privacy, etc. is proposed and the roles played by policy makers are also discussed. Finally, a future research agenda, which covers topics in both the Industry 4.0 and Industry 5.0 eras, is established.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</si>
  <si>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choi2022</t>
  </si>
  <si>
    <t>3.279 Q1</t>
  </si>
  <si>
    <t>Hendershott, Terrence; Zhang, Xiaoquan (Michael); Zhao, J. Leon; Zheng, Zhiqiang (Eric)</t>
  </si>
  <si>
    <t>FinTech as a Game Changer: Overview of Research Frontiers.</t>
  </si>
  <si>
    <t>hendershott2021</t>
  </si>
  <si>
    <t>Technologies have spawned finance innovations since the early days of computer applications in businesses, most recently reaching the stage of disruptive innovations, such as mobile payments, cryptocurrencies, and digitization of business assets. This has led to the emerging field called financial technology or simply FinTech. In this editorial review, we first provide an overview on relevant technological, pedagogical, and managerial issues pertaining to FinTech teaching and research, with a focus on market trading, artificial intelligence, and blockchain in finance. And then we introduce the articles appearing in this special section. We hope that our discussions of potential research directions and topics in FinTech will stimulate future research in the fields of information systems and finance toward making their unique marks in the FinTech evolution and the associated business and societal innovations. [ABSTRACT FROM AUTHOR] Copyright of Information Systems Research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</si>
  <si>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whitaker2020</t>
  </si>
  <si>
    <t>Fractional Equity, Blockchain, and the Future of Creative Work.</t>
  </si>
  <si>
    <t>Whitaker, Amy; Kräussl, Roman</t>
  </si>
  <si>
    <t>Management Science</t>
  </si>
  <si>
    <t>A core challenge in studying the real return on artist' work is the extreme difficulty accessing private records from when an artwork was first sold and thus relying on public auction data. In addition, artists do not typically receive proceeds after the initial sale. This paper, for the first time, uses archivally sourced primary market records to model returns on art and introduces a novel fractional equity structure for artists. We first model what would happen if the American artists Jasper Johns and Robert Rauschenberg had retained 10% equity in their work when it was first sold. Second, we model a portfolio return using data from the Betty Parsons Gallery and the Green Gallery. To add a portfolio analysis to the performance of ""star"" artists, we model the galleries as a fund invested in all of artworks sold, using auction sales as the realization event. We find that the individual Johns and Rauschenberg works would have vastly outperformed equities markets. The gallery portfolio still substantially outperforms the S&amp;P, even including 20% transaction costs. Beyond the art market, our larger conceptual framework for retained fractional equity has broad implications for compensation of early-stage creative work in any field and for potential applications of blockchain technology. This paper was accepted by Karl Diether, finance.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</si>
  <si>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4.954 Q1</t>
  </si>
  <si>
    <t>olsen2020</t>
  </si>
  <si>
    <t>Olsen, Tava Lennon; Tomlin, Brian</t>
  </si>
  <si>
    <t>Manufacturing &amp; Service Operations Management</t>
  </si>
  <si>
    <t>Industry 4.0: Opportunities and Challenges for Operations Management.</t>
  </si>
  <si>
    <t>Industry 4.0 connotes a new industrial revolution centered around cyber-physical systems. It posits that the real-time connection of physical and digital systems, along with new enabling technologies, will change the way that work is done and therefore, how work should be managed. It has the potential to break, or at least change, the traditional operations trade-offs among the competitive priorities of cost, flexibility, speed, and quality. This article describes the technologies inherent in Industry 4.0 and the opportunities and challenges for research in this area. The focus is on goods-producing industries, which includes both the manufacturing and agricultural sectors. Specific technologies discussed include additive manufacturing, the internet of things, blockchain, advanced robotics, and artificial intelligence.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</si>
  <si>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7.372 Q1</t>
  </si>
  <si>
    <t>ebel2016</t>
  </si>
  <si>
    <t>Leveraging virtual business model innovation: a framework for designing business model development tools.</t>
  </si>
  <si>
    <t>Ebel, Philipp; Bretschneider, Ulrich; Leimeister, Jan Marco</t>
  </si>
  <si>
    <t>Information Systems Journal</t>
  </si>
  <si>
    <t>This paper presents a framework for developing tool support for the design and management of new business models. Existing IT tools supporting the process of designing, innovating, and evaluating a company's business model are currently not leveraging the full potential of tool support, because they do not make use of theoretical and empirical knowledge around business model development. Against this backdrop, we analyze existing knowledge on business model design and management, resulting in a first systematization of the activities that are necessary for developing and managing new business models. In order to complement this knowledge and to identify the requirements for supporting these activities, a series of expert interviews is conducted. Based on the results of the interview series, a new business model development tool is created and evaluated. The learnings of this development process are then consolidated in a unified framework. This framework constitutes a new solution for systematically designing tool support for business model development and extends existing literature by highlighting the importance of collaboration between participants in a business model development project. It also provides designers of new business model development tool with an empirically based conceptualization to guide their efforts. [ABSTRACT FROM AUTHOR] Copyright of Information Systems Journal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</si>
  <si>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babich2020</t>
  </si>
  <si>
    <t>OM Forum—Distributed Ledgers and Operations: What Operations Management Researchers Should Know About Blockchain Technology.</t>
  </si>
  <si>
    <t>Problem definition: Blockchain is a form of distributed ledger technology. While it has grown in prominence, its full potential and possible downsides are not fully understood yet, especially with respect to operations management (OM). Academic/practical relevance: This article fills this gap. Methodology: After briefly reviewing the technical foundations, we explore multiple business and policy aspects. Results: We identify five key strengths, the corresponding five main weaknesses, and three research themes of applying blockchain technology to OM. The key strengths are (1) visibility, (2) aggregation, (3) validation, (4) automation, and (5) resiliency. The corresponding weaknesses are (1) lack of privacy, (2) lack of standardization, (3) garbage in, garbage out, (4) black box effect, and (5) inefficiency. The three research themes are (1) information, (2) automation, and (3) tokenization. Managerial implications: We illustrate these research themes with multiple promising research problems, ranging from classical inventory management, to new areas of ethical OM, and to questions of industrial organization.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</si>
  <si>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 Volodymyr; Hilary, Gilles</t>
  </si>
  <si>
    <t>On the Fintech Revolution: Interpreting the Forces of Innovation, Disruption, and Transformation in Financial Services.</t>
  </si>
  <si>
    <t>Gomber, Peter; Kauffman, Robert J.; Parker, Chris; Weber, Bruce W.</t>
  </si>
  <si>
    <t>The financial services industry has been experiencing the recent emergence of new technology innovations and process disruptions. The industry overall, and many fintech start-ups are looking for new pathways to successful business models, the creation of enhanced customer experience, and approaches that result in services transformation. Industry and academic observers believe this to be more of a revolution than a set of less influential changes, with financial services as a whole due for major improvements in efficiency, customer centricity, and informedness. The long-standing dominance of leading firms that are not able to figure out how to effectively hook up with the “Fintech Revolution” is at stake. We present a new fintech innovation mapping approach that enables the assessment of the extent to which there are changes and transformations in four areas of financial services. We discuss: operations management in financial services and the changes occurring; technology innovations that have begun to leverage the execution and stakeholder value associated with payments, cryptocurrencies, blockchain, and cross-border payments; multiple innovations that have affected lending and deposit services, peer-to-peer (P2P) lending, and social media use; issues with respect to investments, financial markets, trading, risk management, robo-advisory and services influenced by blockchain and fintech innovations.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</si>
  <si>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gomber2018</t>
  </si>
  <si>
    <t>Regulating Cryptocurrencies: A Supervised Machine Learning Approach to De-Anonymizing the Bitcoin Blockchain.</t>
  </si>
  <si>
    <t>Yin, Hao Hua Sun; Langenheldt, Klaus; Harlev, Mikkel; Mukkamala, Raghava Rao; Vatrapu, Ravi</t>
  </si>
  <si>
    <t>Bitcoin is a cryptocurrency whose transactions are recorded on a distributed, openly accessible ledger. On the Bitcoin Blockchain, an owning entity's real-world identity is hidden behind a pseudonym, a so-called address. Therefore, Bitcoin is widely assumed to provide a high degree of anonymity, which is a driver for its frequent use for illicit activities. This paper presents a novel approach for de-anonymizing the Bitcoin Blockchain by using Supervised Machine Learning to predict the type of yet-unidentified entities. We utilized a sample of 957 entities (with ≈385 million transactions), whose identity and type had been revealed, as training set data and built classifiers differentiating among 12 categories. Our main finding is that we can indeed predict the type of a yet-unidentified entity. Using the Gradient Boosting algorithm with default parameters, we achieve a mean cross-validation accuracy of 80.42% and F1-score of ≈79.64%. We show two examples, one where we predict on a set of 22 clusters that are suspected to be related to cybercriminal activities, and another where we classify 153,293 clusters to provide an estimation of the activity on the Bitcoin ecosystem. We discuss the potential applications of our method for organizational regulation and compliance, societal implications, outline study limitations, and propose future research directions. A prototype implementation of our method for organizational use is included in the appendix.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</si>
  <si>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yin2019</t>
  </si>
  <si>
    <t>Special Issue of Production and Operations Management ""New Business Models and Operations Innovations"".</t>
  </si>
  <si>
    <t>Anderson, Edward G.; Mithas, Sunil; Parker, Geoffrey G.; Tan, Yinliang</t>
  </si>
  <si>
    <t>New business models are vital for companies pursuing breakout growth, working to reinvigorate a lagging core, or defending against industry decline or disruption. In recent years, new business models have changed the ways that firms capture value from their operations. Successful new business models can transform a firm's value proposition by linking emerging market needs to its operations through new technology. [Extracted from the article]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</si>
  <si>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anderson2022</t>
  </si>
  <si>
    <t>Ilk, Noyan; Guangzhi Shang; Shaokun Fan; Zhao, J. Leon</t>
  </si>
  <si>
    <t>MIS Quarterly</t>
  </si>
  <si>
    <t>Cryptocurrencies such as Bitcoin are breakthrough financial technologies that promise to revolutionize the digital economy. Unfortunately, their long-term adoption in the business world is imperiled by a lack of stability that manifests as dramatic swings in transaction fees and severe participant dissatisfaction. To date, there has been little academic effort to study how system participants react to volatility in fee movements. Our study addresses this research gap by conceptualizing the Bitcoin platform as a data space market and studying how market equilibrium forms between users who demand data space while trying to avoid transaction delays, and miners who supply data space while trying to maximize fee revenues. Our empirical analysis based on past bitcoin transactions reveals the existence of a relatively flat downward-sloping demand curve and a much steeper upward-sloping supply curve. Regarding users, the inelastic nature of demand signals the utility of Bitcoin as a niche platform for transactions that are otherwise difficult to conduct. This result challenges the belief that users may easily abandon Bitcoin technology given rising transaction costs. We also find that the use of bitcoins as a trading asset is associated with higher levels of tolerance to fees. Regarding miners, the comparatively elastic nature of supply indicates that higher fees stimulate mining by a larger magnitude than suppressing demand. This finding implies that, ceteris paribus, the Bitcoin system turns to self-regulate transaction fees in an efficient manner. Our work has implications for the management of congestion in blockchain-based systems and more broadly for the stability of cryptocurrency markets. [ABSTRACT FROM AUTHOR] Copyright of MIS Quarterly is the property of MIS Quarterly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</si>
  <si>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5.283 Q1</t>
  </si>
  <si>
    <t>ilk2021</t>
  </si>
  <si>
    <t>2.635 Q1</t>
  </si>
  <si>
    <t>Full Text not available - Only "Call for Papers"</t>
  </si>
  <si>
    <t>Harvard Business Review</t>
  </si>
  <si>
    <t>A business model that can link a new technology to an emerging market need is the key to industry transformation. When Apple coupled the iPod with iTunes, it revolutionized the audio devices market. But most attempts to introduce a new model fail. The authors did an in-depth analysis of 40 companies that had launched new business models in a variety of industries, and here they present the key takeaways from their research. They looked for recurring features in the models and found six: personalization, a closed-loop process, asset sharing, usage-based pricing, a collaborative ecosystem, and an agile and adaptive organization. No model displayed all of them, but having a higher number of features usually correlated with a greater chance of success at transformation. (The taxi service Uber can claim five of the six.) Companies that are thinking about changing their business model or entering an industry with a new model can rate themselves on the six features to assess the likelihood that they’ll be transformative. INSETS: Linking Technology and the Market.;How Many Boxes Should a Model Tick?. [ABSTRACT FROM AUTHOR] Copyright 2016 Harvard Business Publishing. All Rights Reserved. Additional restrictions may apply including the use of this content as assigned course material. Please consult your institution's librarian about any restrictions that might apply under the license with your institution. For more information and teaching resources from Harvard Business Publishing including Harvard Business School Cases, eLearning products, and business simulations please visit hbsp.harvard.edu. (Copyright applies to all Abstracts.)</t>
  </si>
  <si>
    <t>kavadias2016</t>
  </si>
  <si>
    <t>0.826 Q1</t>
  </si>
  <si>
    <t>The Transformative Business Model</t>
  </si>
  <si>
    <t>Kavadias, Stelios; Ladas, Kostas; Loch, Christoph</t>
  </si>
  <si>
    <t>Stability of Transaction Fees in Bitcoin: A Supply and Demand Perspective.</t>
  </si>
  <si>
    <t>Token-Weighted Crowdsourcing.</t>
  </si>
  <si>
    <t>Tsoukalas, Gerry; Falk, Brett Hemenway</t>
  </si>
  <si>
    <t>tsoukalas2020</t>
  </si>
  <si>
    <t>Blockchain-based platforms often rely on token-weighted voting (""τ-weighting"") to efficiently crowdsource information from their users for a wide range of applications, including content curation and on-chain governance. We examine the effectiveness of such decentralized platforms for harnessing the wisdom and effort of the crowd. We find that τ-weighting generally discourages truthful voting and erodes the platform's predictive power unless users are ""strategic enough"" to unravel the underlying aggregation mechanism. Platform accuracy decreases with the number of truthful users and the dispersion in their token holdings, and in many cases, platforms would be better off with a ""flat"" 1/n mechanism. When, prior to voting, strategic users can exert effort to endogenously improve their signals, users with more tokens generally exert more effort—a feature often touted in marketing materials as a core advantage of τ-weighting—however, this feature is not attributable to the mechanism itself, and more importantly, the ensuing equilibrium fails to achieve the first-best accuracy of a centralized platform. The optimality gap decreases as the distribution of tokens across users approaches a theoretical optimum, which we derive, but tends to increase with the dispersion in users' token holdings. This paper was accepted by Gabriel Weintraub, revenue management and market analytics.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</si>
  <si>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Cozzolino, Alessio; Verona, Gianmario; Rothaermel, Frank T.</t>
  </si>
  <si>
    <t>Unpacking the Disruption Process: New Technology, Business Models, and Incumbent Adaptation.</t>
  </si>
  <si>
    <t>cozzolino2018</t>
  </si>
  <si>
    <t>Journal of Management Studies</t>
  </si>
  <si>
    <t>Despite the growing importance of digital transformation and the notion of disruptive innovation, strategy literature still lacks a more complete picture of how incumbent organizations adapt their business models after disruptions. This research sheds light on this important process by analyzing a major Italian news media publisher reacting to the advent of the internet and the emergence of new business models by entrants into the industry (1995–2017). We specifically examine: (1) the drivers and impeding factors of business model adaptation; (2) how incumbents change strategies to cope with different components of the disruption process; and (3) how a closed business model can be renewed to develop an open, platform‐based business model to seize external opportunities, incur lower costs, and fend off disruptors. This study contributes to the burgeoning literature on disruption, business models, and platforms. [ABSTRACT FROM AUTHOR] Copyright of Journal of Management Studies (John Wiley &amp; Sons, Inc.) is the property of John Wiley &amp; Sons,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</si>
  <si>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4.398 Q1</t>
  </si>
  <si>
    <t>Sarker, Suprateek; Henningsson, Stefan; Jensen, Thomas; Hedman, Jonas</t>
  </si>
  <si>
    <t>Use Of Blockchain As A Resource For Combating Corruption In Global Shipping: An Interpretive Case Study.</t>
  </si>
  <si>
    <t>sarker2021</t>
  </si>
  <si>
    <t>Corruption is one of the most troubling societal challenges facing businesses today. Businesses have been combating corruption in fragmented ways, sometimes by creating anti-corruption policies applicable to certain stakeholders and, at other times, by harnessing digital technologies. Recently, the power of blockchain, with its capacity to provide full transactional disclosure and thereby reduce uncertainty, insecurity, and ambiguity in transactions, has been touted as being a game changer in the fight against corruption. Based on a study of the global shipping industry, we find that blockchain mitigates both process and document-related corruption. Based on these findings, we develop an understanding of how corruption may be combated using both social and digital/informational resources, including blockchain technology. Our model, drawing on past work on corruption, shows the complex interplay between identity, institutional actors, technical and other resources, and practices, and we develop conditions that could be effective in fighting corruption by using technologies such as blockchain.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</si>
  <si>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high = profound elaboration on blockchain, business models or both</t>
  </si>
  <si>
    <t>What Drives the Adoption of the Blockchain Technology? A Fit-Viability Perspective.</t>
  </si>
  <si>
    <t>Liang, Ting-Peng; Kohli, Rajiv; Huang, Hang-Chang; Li, Zong-Lin</t>
  </si>
  <si>
    <t>Blockchain technology has the promise of transforming security and trust in digital transactions. However, concerns about technical complexity and the benefits of deployment have blunted its adoption. We examine factors that influence managerial intention to adopt blockchain technology. We extend the fit-viability model (FVM) and develop a value-based technology adoption model through an empirical study of 242 managers mostly in medical and financial industries. Managers in such organizations are likely to consider fit and viability in adopting blockchain technology to store and protect data. Drawing upon Fit-Viability and Task-Technology Fit models, and the Unified Theory of Acceptance and Use of Technology (UTAUT), we test a model with Partial Least Squares (PLS) to assess managers' intention to adopt blockchain technology. Our findings indicate that functional and symbolic benefits have positive impact on managers' assessment of task-technology fit. Furthermore, viability is an important criterion in adopting blockchain technology.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</si>
  <si>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liang2021</t>
  </si>
  <si>
    <t>When Blockchain Creates Shareholder Value: Empirical Evidence from International Firm Announcements.</t>
  </si>
  <si>
    <t>Klöckner, Maximilian; Schmidt, Christoph G.; Wagner, Stephan M.</t>
  </si>
  <si>
    <t>kloeckner2022</t>
  </si>
  <si>
    <t>Blockchain is a prominently discussed technology in operations and supply chain management and firms increasingly engage in blockchain initiatives. Yet, an understanding of the technology's financial value remains elusive. Based on 175 firm announcements between 2015 and 2019, we conduct an international event study to estimate the impact of blockchain initiatives on the market value of the firm. We empirically demonstrate that blockchain announcements are associated with a significant average abnormal return of 0.30% on the announcement day, and that there are indications of positive long‐term effects on shareholder value. We further demonstrate how blockchain use case, project, and firm characteristics affect the stock market reaction. Specifically, we find that the stock market reaction to blockchain announcements is less positive when blockchain is used to trace physical objects or to share sensitive data, providing empirical evidence for the risk associated with current challenges in the design of blockchain use cases. Our results also suggest that the involvement of an external information technology service provider in a blockchain project attenuates the positive stock market reaction. Interestingly, more innovative firms do not experience a stronger stock market reaction to blockchain announcements. Leveraging the international scope of our sample, we further shed light on how the firm's competitive (i.e., industry factors) and macro environment (i.e., country factors) affect the stock market reaction. Our findings indicate that the industry's R&amp;D intensity and the country's data restriction level play a crucial role in driving the value attributed to blockchain initiatives.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</si>
  <si>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weking2020</t>
  </si>
  <si>
    <t>Comment</t>
  </si>
  <si>
    <t>The impact of blockchain technology on business models – a taxonomy and archetypal patterns</t>
  </si>
  <si>
    <t>Electronic Markets</t>
  </si>
  <si>
    <t>0.847 Q1</t>
  </si>
  <si>
    <t>Blockchain technology enables new ways of organizing economic activities, reduces costs and time associated with intermediaries, and strengthens the trust in an ecosystem of actors. The impact of this seminal technology is reflected by an upcoming research stream and various firms that examine the potential uses of blockchain technology. While there are promising use cases of this new technology, research and practice are still in their infancy about altering existing and creating new business models. We develop a taxonomy of blockchain business models based on 99 blockchain ventures to explore the impact of blockchain technology on business models. As a result, we identify five archetypal patterns, which enhance our understanding of how blockchain technology affects existing and creates new business models. We propose to use these results to discover further patterns fueled by blockchain technology and illustrate how firms can use blockchain technology to innovate their business models.</t>
  </si>
  <si>
    <t xml:space="preserve">Weking, Jörg; Mandalenakis, Michael; Hein, Andreas; Hermes, Sebastian; Böhm, Markus; Krcmar, Helmut </t>
  </si>
  <si>
    <t>Business Horizons</t>
  </si>
  <si>
    <t>2.174 Q1</t>
  </si>
  <si>
    <t>How blockchain technologies impact your business model</t>
  </si>
  <si>
    <t>Morkunas, Vida J.; Paschen, Jeannette; Boon, Edward</t>
  </si>
  <si>
    <t>Much of the attention surrounding blockchain today is focused on finan- cial services, with very little discussion about nonfinancial services firms and how blockchain technology may affect organizations, their business models, and how they create and deliver value. In addition, some confusion remains between the block- chain (with definite article) and blockchain (no article), distributed ledger technolo- gies, and their applications. Our article offers a primer on blockchain technology aimed at general managers and executives. The key contributions of this article lie in providing an explanation of blockchain, including how a blockchain transaction works and a clarification of terms, and outlining different types of blockchain technologies. We also discuss how different types of blockchain impact business models. Building on the well-established business model framework by Osterwalder and Pigneur, we outline the effect that blockchain technologies can have on each element of the business model, along with illustrations from firms developing blockchain technology. # 2019 Kelley School of Business, Indiana University. Published by Elsevier Inc. All rights reserved.</t>
  </si>
  <si>
    <t>nowinski2017</t>
  </si>
  <si>
    <t>How Can Blockchain Technology Disrupt the Existing Business Models?</t>
  </si>
  <si>
    <t>Nowiński, Witold; Kozma, Miklós</t>
  </si>
  <si>
    <t>morkunas2019</t>
  </si>
  <si>
    <t>0.334 Q2</t>
  </si>
  <si>
    <t>Entrepreneurial Business and Economics Review</t>
  </si>
  <si>
    <t>Objective: The main purpose of the paper is to show that blockchain technology may disrupt the existing business models and to explore how this may occur.
Research Design &amp; Methods: This is a theory development paper which relies on a literature review and desk re-search. The discussion of the reviewed sources leads to the formulation of three re-search propositions.
Findings: The paper provides a short overview of key literature on business models and business model innovation, indicating, among others, that new technologies may be one of the drivers of business model innovation. This study also provides an overview of blockchain technology and a range of its business applications showing how it can disrupt business models. It is shown that blockchain technology may affect many di- mensions of business models. We propose that there are three crucial ways in which blockchain technology can affect and disrupt business models: by authenticating traded goods, via disintermediation and via lowering transaction costs. Implications&amp;Recommendations: This study shows that blockchain technology may affect diverse dimensions of business models in diverse industries. It is rec- ommended that mangers should follow developments in this field in order to pre- pare for possible disruptions in their industries. Contribution &amp; Value Added: This study provides an analysis of the possible impact of blockchain technology on business model innovation. Blockchain technology is gaining momentum with more and more diverse applications, as well as increasing numbers of actors involved in its applications. This paper contributes to our under- standing of the possible applications of blockchain technology to businesses, and in particular to its impact on business models.</t>
  </si>
  <si>
    <t>Added 3 particularly fitting and known papers to Full Text Analysis of Initial Search after screening EBSCO</t>
  </si>
  <si>
    <t>Initial Search</t>
  </si>
  <si>
    <t>Wirtschaftsinformatik 2022 Proceedings</t>
  </si>
  <si>
    <t>Bossler, Lukas F.; Kroenung, Julia</t>
  </si>
  <si>
    <t>Exploring the Current State of Research on Blockchain and Cryptocurrency – Analyzing Enablers, Inhibitors, and Indeterminate Factors</t>
  </si>
  <si>
    <t>bossler2022</t>
  </si>
  <si>
    <t xml:space="preserve">Blockchain might have the potential to transform business and society. Taking a retrospective look, this literature review shows (1) that a large share of contributions is still concerned with cryptocurrencies, the first application area of blockchain technology; (2) that research on blockchain has transgressed from information systems to other domains; and (3) the current state of research using the five types of theory of Gregor (2006). Analyzing past contributions, enablers (such as crypto-friendly policies) and inhibitors (such as low-quality data sources) for the development and adoption of blockchain systems are identified. Interestingly, the impact of some factors – such as transaction costs and privacy – is not clear yet, with prior research disagreeing whether these are enabling or inhibiting. </t>
  </si>
  <si>
    <t>not available</t>
  </si>
  <si>
    <t>2.147 Q1</t>
  </si>
  <si>
    <t>A framework of blockchain technology adoption: An investigation of challenges and expected value</t>
  </si>
  <si>
    <t>Information &amp; Management</t>
  </si>
  <si>
    <t>The purpose of the paper is to investigate the challenges and implications related to blockchain adoption in the private and public sectors, and from the entrepreneurs’ perspective. Based on 46 semi-structured interviews, a data-driven conceptual framework is proposed focussing on the environmental, organizational and technological challenges of blockchain adoption. The framework includes expected socio-economic value of blockchain adoption at the ecosystem level from a multi-stakeholder perspective: organizations and industries, end-users and society, public sector, and start-ups and entrepreneurs. The paper highlights the differences between per- missioned and permissionless blockchains and identifies new constructs in blockchain technology adoption.</t>
  </si>
  <si>
    <t>toufaily2021</t>
  </si>
  <si>
    <t>Toufaily, Elissar; Zalan, Tatiana; Dhaou, Soumaya B.</t>
  </si>
  <si>
    <t>blut2022</t>
  </si>
  <si>
    <t>Meta-Analysis of the Unified Theory of Acceptance and Use of Technology (UTAUT): Challenging its Validity and Charting a Research Agenda in the Red Ocean</t>
  </si>
  <si>
    <t>Blut, Markus; Chong, Alain Yee Loong; Tsigna, Zayyad; Venkatesh, Viswanath</t>
  </si>
  <si>
    <t>There are both formal and informal cries that UTAUT and by association the stream of research on technology adoption has reached its limit, with little or no opportunities for new knowledge creation. Such a conclusion is ironic because the theory has not been sufficiently and suitably replicated. It is possible that the misspecifications in the various replications, applications, and extensions led to the incorrect conclusion that UTAUT was more robust than it really was and opportunities for future work were limited. Although work on UTAUT has included important variables, predictors and moderators, absent a faithful use of the original specification, it is impossible to assess the true nature of the effects of the original and additional variables. The present meta-analysis uses 25,619 effect sizes reported by 737,112 users in 1,935 independent samples to address this issue. Consequently, we develop a clear current state-of-the-art and revised UTAUT that extends the original theory with new endogenous mechanisms from different, other theories (i.e., technology compatibility, user education, personal innovativeness, and costs of technology) and new moderating mechanisms to examine the generalizability of UTAUT in different contexts (e.g., technology type and national culture). Based on this revised UTAUT, we present a research agenda that can guide future research on the topic of technology adoption in general and UTAUT in particular.</t>
  </si>
  <si>
    <t>abdollahi2022</t>
  </si>
  <si>
    <t>Exploring the role of blockchain technology in value creation: a multiple case study approach</t>
  </si>
  <si>
    <t>Abdollahi, Alireza; Sadeghvaziri, Faraz; Rejeb, Abderahman</t>
  </si>
  <si>
    <t>Quality &amp; Quantity</t>
  </si>
  <si>
    <t>0.689 Q2</t>
  </si>
  <si>
    <t>The value creation potentials of blockchain technology have attracted significant atten- tion from academia and industry. To address how blockchain technology could impact value creation at the business level, this study adopted an inductive multiple case study approach. As part of this focus, fifty-five (55) cases were selected based on maximum- variation and theoretical sampling methods. Selected cases were investigated by conduct- ing with-in case analysis, constant comparative analysis, cross-case analysis, and synthesis and thematic analysis methods. Initially, potential sources of value creation were explored and then the business model innovations were examined to exploit pre-identified value drivers. The findings revealed that blockchain has five potential sources of value creation, including access domain extension, cost reduction, reinforcement and enrichment, new business practices, and social base enrichment. Further, several business model innova- tions were proposed based on the data-driven exploration to help practitioners exploit identified opportunities or value drivers. This study not only applies the current body of strategic, economics and entrepreneurship knowledge in a new field, but it also adds conceptually and empirically to the current body of blockchain literature. Furthermore, business practitioners could increase their understanding of blockchain’s opportunities to address current business challenges, make operations more efficient, foster innovation, and co-create value with stakeholders.</t>
  </si>
  <si>
    <t>IEEE Access</t>
  </si>
  <si>
    <t>A Comparative Study: Blockchain Technology Utilization Benefits, Challenges and Functionalities</t>
  </si>
  <si>
    <t>ali2021</t>
  </si>
  <si>
    <t>Ali, Omar; Jaradat, Ashraf; Kulakli, Atik; Abuhalimeh, Ahmed</t>
  </si>
  <si>
    <t>0.587 Q1</t>
  </si>
  <si>
    <t>Blockchain technology enables users to verify, preserve, and synchronize the contents of a data sheet (a transaction ledger) replicated by multiple users. Blockchain technology has provided considerable advantages and incentives to industries in terms of enabling better services. This review aims to explore the benefits, challenges and functionalities that affect blockchain applications in different sectors. This article is constructed as a systematic literature review study. From 1976 articles, 168 final articles were selected and classified into three main dimensions, that is, benefits, challenges, and functionalities, in four different sectors: government, financial, manufacturing, and healthcare. The results were extracted and compared based on factors in three dimensions, which were categorized as benefits (informational, technological, economic, organizational, and strategic), challenges (technological, organizational, adoption, operational, and environmental and sustainability), and functionalities (point-to-point transmission, data ownership, data protection, and transaction processing). The results of this review study aim to support professionals, practitioners, and stakeholders who wish to implement and manage transformation projects related to blockchain in their sectors. Moreover, helping these possible blockchain users to understand the implied factors associated with blockchain would be beneficial for the decision-making processes of their organizations.</t>
  </si>
  <si>
    <t>Usage intention / adoption</t>
  </si>
  <si>
    <t>Blockchain adoption: A value driver perspective</t>
  </si>
  <si>
    <t>Angelis, Jannis; Da Silva, Elias R.</t>
  </si>
  <si>
    <t>angelis2018</t>
  </si>
  <si>
    <t>The ongoing discussion regarding blockchain technologies is focused primarily on cryptocurrencies, but blockchain features and functionalities have developed beyond financial instruments. As the technologies provide new functionalities, the associated value proposition changes as well. This study explores the relationship between blockchain technologies and their underlying value drivers. Four identified distinct blockchain stages of increased maturity are analyzed and discussed. This covers the evolutionary technology types focused on transactions, smart contracts, decentralized applications, and the introduction of artificial intelligence supporting decentralized decision making. In addition, we address management issues around appropriate blockchain adoption using a blockchain value driver-focused framework that gives decision makers actionable questions and recommendations. We provide practitioners with a method for assessing suitable blockchain adoption that addresses the specific value creation associated with a given organizational strategy. For academics, we critically identify and assess the characteristics of the blockchain stages and their strategy implications and provide a structured approach conceptualizing blockchain technology evolution.</t>
  </si>
  <si>
    <t>New Approach to A Disruptive Business Model with Dynamic Capability Under the Blockchain Technology</t>
  </si>
  <si>
    <t>Aydiner, Arafat S.</t>
  </si>
  <si>
    <t>aydiner2021</t>
  </si>
  <si>
    <t>This chapter aims to develop a holistic view of the blockchain business model framework with the role of dynamic capability. The study conceptualizes a dynamic capability framework with blockchain properties and business model understanding. The traditional approach to a business model with new technological improvements is the lack of defining the necessary business values that are captured and created from the digital environment. Specifically, blockchain technology gen- erates additional properties that can even disrupt digital business processes. There- fore, it is necessary to build a new business model framework other than digitalization for blockchain technology to disclose disruptive values for guidance on business strategy. The study explains the detailed properties of the blockchain and classical business model and its logic. Later, a dynamic capability framework is combined with these views to establish a new business model for blockchain. This framework is the beginning for businesses that invest in blockchain to understand holistically how to extract the disruptive values out of blockchain technology and applications. Therefore, the study contributes to the businesses that invest in blockchain technology to realize the new benefits by changing traditional processes and distinctive capability which they will gain with the blockchain technology.</t>
  </si>
  <si>
    <t>catalini2020</t>
  </si>
  <si>
    <t>Some simple economics of the blockchain</t>
  </si>
  <si>
    <t>Catalini, Christian; Gans, Joshua S.</t>
  </si>
  <si>
    <t>Communications of the ACM</t>
  </si>
  <si>
    <t>0.967 Q1</t>
  </si>
  <si>
    <t>We discuss how blockchain technology can shape innovation and competition by identifying two key costs affected by the technology: the cost of verification and the cost of networking.
The cost of verification relates to the ability to cheaply verify state.
The cost of networking relates to the ability to bootstrap and operate a marketplace without assigning control to a centralized intermediary. This is achieved by combining the ability to verify state with economic incentives targeted at rewarding state transitions that are particularly valuable from
a network perspective.</t>
  </si>
  <si>
    <t>frizzoBarker2020</t>
  </si>
  <si>
    <t>Blockchain as a disruptive technology for business: A systematic review</t>
  </si>
  <si>
    <t>Frizzo-Barker, Julie; Chow-White, Peter A.; Adams, Philippa R.; Mentanko, Jennifer; Ha, Dung; Green, Sandy</t>
  </si>
  <si>
    <t>International Journal of Information Management</t>
  </si>
  <si>
    <t>2.770 Q1</t>
  </si>
  <si>
    <t>Blockchain is the latest ‘disruptive innovation’ that has caught scholars’ attention. It is the underlying technology for Bitcoin and other digital currencies. Stakeholders like developers, entrepreneurs, and technology enthusiasts claim blockchain has the potential to reconfigure the contemporary economic, legal, political and cultural landscape. Skeptics claim the concept and its applications remain ambiguous and uncertain. Business scholars began publishing studies on the emergence and impact of blockchain, bitcoin, and related projects in 2014. In this study, we conduct a PRISMA guided systematic review of blockchain research in the business literature from 2014 to 2018. Our results show a rapid increase of studies over the five year period. The findings also convey key insights about the current state of scholarly investigation on blockchain, including its top benefits and challenges for business and society. We found that blockchain remains an early-stage domain of research in terms of the- oretical grounding, methodological diversity, and empirically grounded work. We suggest research directions to improve our understanding of the state of blockchain and advance future research of this increasingly important and expansive area.</t>
  </si>
  <si>
    <t>kim2020</t>
  </si>
  <si>
    <t>Kim, Soyeon</t>
  </si>
  <si>
    <t>Fractional Ownership, Democratization, and Bubble Formation – The Impact of Blockchain Enabled Asset Tokenization</t>
  </si>
  <si>
    <t>AMCIS 2020 Proceedings</t>
  </si>
  <si>
    <t>Motivated by the growing importance of research on blockchain applications, this paper conceptualizes the potential impact of blockchain enabled asset tokenization. Asset tokenization is the process of converting real-world assets to digital tokens and trading them fractionally based on a blockchain platform and its smart contract function. This research hypothesizes that tokenizing the asset increases its price by improving the democracy of the market and its liquidity, and eventually results in a price bubble, although it is not clear how long it will last. Furthermore, this impact is hypothesized to be greater on the previously lesser-known assets, because of the dominant investor sentiment and valuation subjectivity. Specifically, the art market is designated as a research context because blockchain applications has been expected to innovate the market by resolving its problems of centralization, inefficiency, and information asymmetry.</t>
  </si>
  <si>
    <t>What is in It for Me? Identifying Drivers of Blockchain Acceptance among German Consumers</t>
  </si>
  <si>
    <t>Knauer, Florian; Mann, Andreas</t>
  </si>
  <si>
    <t>The Journal of the British Blockchain Association</t>
  </si>
  <si>
    <t>From a consumers’ perspective, Blockchain Technology (BCT) holds the potential to decrease transaction costs, improve privacy and redesign social interactions, which potentially leads to enhanced consumer power in transactional relationships. Nevertheless, only a few consumers use Blockchain-based applications consciously. By combining earlier research about BCT acceptance with different conceptualisations in the technology acceptance field (i.e. the Technology Acceptance Model and Rogers’ Diffusion Theory), a Blockchain-specific model to explain the usage intention has been developed and validated by conducting an online survey among 157 German consumers. While most of them have recognised the technology’s existence and confirmed its general relevance, many consumers do not know how to access and profit from BCT. Integrating the results of a Structural Equation Model and Pairwise Comparisons between typical attributes of Blockchain-based applications, specific beliefs about BCT usage are found to have a remarkable impact on consumers’ acceptance. Based on the results, strategies to promote the acceptance of BCT among consumers are discussed from a marketer’s, developer’s and researcher’s point of view.</t>
  </si>
  <si>
    <t>The Truth About Blockchain</t>
  </si>
  <si>
    <t>iansiti2017</t>
  </si>
  <si>
    <t>Iansiti, Marco; Lakhani, Karim</t>
  </si>
  <si>
    <t>THE HYPE
We’ve all heard that blockchain will revolutionize business, but it’s going to take a lot longer than many people claim.THE REASON
THE REASONLike TCP/IP (on which the internet was built), blockchain is a foundational technology that will require broad coordination. The level of complexity—technological, regulatory, and social— will be unprecedented.
THE TRUTH
The adoption of TCP/IP suggests blockchain will follow a fairly predictable path. While the journey will take years, it’s not too early for businesses to start planning.</t>
  </si>
  <si>
    <t>Blockchain Technology Adoption: Examining the Fundamental Drivers</t>
  </si>
  <si>
    <t>li2020</t>
  </si>
  <si>
    <t>Li, Jerry</t>
  </si>
  <si>
    <t>Proceedings of the 2020 2nd International Conference on Management Science and Industrial Engineering</t>
  </si>
  <si>
    <t>Identifying and quantifying the drivers for adopting blockchain technologies are important for developing effective launch plan. Technology Acceptance Model (TAM) and its derivatives have been used for this purpose. However, some of these models only use a few standardized, predetermined independent variables to collectively represent the drivers. Low predictive power of TAM leads to questions on whether this restriction may detrimentally constrain the exploration of other driving factors. Some other extended models with higher R2 are considered impractical and lack of theoretical foundations. This paper demonstrates that reasonable predictive power can be achieved even with simple, practically implementable model when research targets are sampled and segmented properly. By employing a more fundamental theory, this study has also included additional variable that would normally not be considered in TAM.</t>
  </si>
  <si>
    <t>Blockchain in a Business Model: Exploring Benefits and Risks</t>
  </si>
  <si>
    <t>marikyan2021</t>
  </si>
  <si>
    <t>Contributions to Management Science; Springer International Publishing</t>
  </si>
  <si>
    <t>Lecture Notes in Computer Science; Springer International Publishing</t>
  </si>
  <si>
    <t>0.249 Q3</t>
  </si>
  <si>
    <t>Although a blockchain has the potential to redefine value creation, delivery and capture activities in organisations, research on business model inno- vation from a blockchain perspective is still developing. This paper provides an analysis of literature on the use of blockchain in business model innovation. This analysis reconciles the technological and management perspectives to explore blockchain technology characteristics in relation to benefits and risks for business models. The findings contribute to the emerging stream of research discussing the business implications of innovative technologies, describing how blockchain networks can have an impact on business processes.</t>
  </si>
  <si>
    <t>pal2021</t>
  </si>
  <si>
    <t>Blockchain for business management: Applications, challenges and potentials</t>
  </si>
  <si>
    <t>The Journal of High Technology Management Research</t>
  </si>
  <si>
    <t>0.684 Q2</t>
  </si>
  <si>
    <t>Blockchain technology has emerged as one of the most vital and encouraging technology in In- dustry 4.0. It is said to have the potential to majorly transform the way the business world and the economic system functions; it offers numerous possibilities to flourish existing businesses and also to grow entirely new ones along with severe disruptions to the traditional businesses. The present study is an attempt to understand the applications of blockchain technology in managing busi- ness. Through systematic literature review, it intends to study the applications in different key functions of business. Furthermore, it highlights the key challenges in blockchain implementation and the potentials of blockchain in managing business. The study will be useful to the practi- tioners as well as to the scholars around the globe. Blockchain adoption can help in securing business transactions, reduction in errors, improving organizational functions and procedures, and prevention of fraud. The smart contract as a feature of blockchain technology can be applied to all transactions involving movement of resources namely finance, material and people. This will lead to effective tracking, visibility, security enhancement and cost reduction in the overall business process.</t>
  </si>
  <si>
    <t>Pal, Abhinav; Tiwari, Chandan K.; Haldar, Nivedita</t>
  </si>
  <si>
    <t>2.226 Q1</t>
  </si>
  <si>
    <t>The prospective value creation potential of Blockchain in business models: A delphi study</t>
  </si>
  <si>
    <t>schlecht2021</t>
  </si>
  <si>
    <t>Schlecht, Laura; Schneider, Sabrina; Buchwald, Arne</t>
  </si>
  <si>
    <t>Technological Forecasting &amp; Social Change</t>
  </si>
  <si>
    <t>Blockchain technology is gaining awareness and drawing attention in corporate practice and academia. Both fields expect a fundamental impact of blockchain on business and society. However, since blockchain research within the business model context is still in a nascent stage, more in-depth insights is required of blockchain’s impact on firms’ value creation and value capture. This study builds on a Delphi approach and aims to identify the future value creation potential of blockchain for organizations by 2030. Based on expert interviews, work- shop insights, and prior literature, we developed a meaningful set of 36 projections of blockchain implications for business models. Our findings, based on the elements of the PEST framework, predict massive efficiency gains through technological progress and promise complementary offerings through various novel combination pos- sibilities, novel forms of collaboration and business model opportunities, and a dissipation of the significance of blockchain types. The combined use of blockchain solutions with other technologies is likely to serve as the basis for ecosystem developments. Our projected finding is that the internet of value will replace the internet of in- formation by 2030. Thereby, our research contributes to technological forecasting and strategic planning by providing managers clear indications of blockchain developments and action recommendations.</t>
  </si>
  <si>
    <t>tapscott2016</t>
  </si>
  <si>
    <t>Tapscott, Don; Tapscott, Alex</t>
  </si>
  <si>
    <t>The impact of the blockchain goes beyond financial services.</t>
  </si>
  <si>
    <t xml:space="preserve">not available. </t>
  </si>
  <si>
    <t>The Impact of Blockchain on Business Models: A Literature Review</t>
  </si>
  <si>
    <t>vella2021</t>
  </si>
  <si>
    <t>Vella, Giacomo; Gastaldi, Luca; Ghezzi, Antonio</t>
  </si>
  <si>
    <t>22nd International Continuous Innovation Network (CINet) Conference “Organising Innovation for a Sustainable Future”</t>
  </si>
  <si>
    <t>Blockchain is becoming an increasingly relevant topic and companies are beginning to build business solution using this technology. Despite the relevance of the changes that blockchain could bring to business and management, current research is still predominantly focused on technological aspects and practical applications. Knowledge is lacking also both for academics and practitioners who, still struggle to have a clear understanding of the potential impacts of blockchain. Moreover, scientific literature addressing the business adoption of blockchain does not seem to consider the increasing differentiation of blockchain real-world applications This study hence aims to start filling this gap by investigating the existing body of knowledge systematically through a review in which the potential impacts of blockchain are presented and future avenues of research are set out. The review is based on 61 scientific articles published between January 2008 and January 2020. The review has been structured considering two frameworks: the business model elements of value creation, delivery, and capture and the different stages of evolution of blockchain applications. The results provide evidence and future direction for research that are valuable for both academics and managers.</t>
  </si>
  <si>
    <t>Telematics and Informatics</t>
  </si>
  <si>
    <t>Value drivers of blockchain technology: A case study of blockchain-enabled online community</t>
  </si>
  <si>
    <t>zheng2021</t>
  </si>
  <si>
    <t>Zheng, Yujie; Boh, Wai F.</t>
  </si>
  <si>
    <t>1.567 Q1</t>
  </si>
  <si>
    <t>There is growing recognition that blockchain technology has significant potential to alter how organizations and people work and communicate. However, theoretical guidance concerning how organizations leverage blockchain technology to enhance value creation for users is still limited. Grounded in the socio-technical perspective and leveraging the rich data obtained from case analyses of blockchain-enabled online communities, this paper develops a theoretical model to identify the core value drivers that blockchain enables for online communities. The core value drivers include: a reputation-value system, data ownership mechanisms, and verification &amp; tracking mechanisms. Our findings suggest that these three value drivers enhance value creation of online communities by motivating participation and protecting contributions.</t>
  </si>
  <si>
    <t>Blockchain Technology Adoption Status and Strategies</t>
  </si>
  <si>
    <t>woodside2017</t>
  </si>
  <si>
    <t>Journal of International Technology and Information Management</t>
  </si>
  <si>
    <t>Woodside, Joseph M.; Augustine, Fred K. Jr.; Giberson, Will</t>
  </si>
  <si>
    <t>Purpose: The purpose of this paper is to review the acceptance and future use of blockchain technology. Given the rapid technological changes, this paper focuses on a managerial overview and framework of how the blockchain, including its implementations such as Bitcoin have advanced and how blockchain can be utilized in large-scale, enterprise environments. The paper begins with a technological overview that covers the history of the technology, as well as describing the computational, cryptographic theory that serves as the basis for its notable security features. This paper also covers several key application areas such as finance, accounting, and marketplaces where blockchain technology is seeing major investments from some of the world’s largest organizations.
Analysis Methods: Triangulation is utilized for this paper, which combines multiple methodologies, such as qualitative and quantitative methods, as complementary components for improving research study accuracy. The triangulation methods chosen for this paper include a secondary data environment analysis, a text analysis, and financial analysis in order to successfully manage and review the adoption diffusion of innovative technologies like blockchain. The blockchain stands to disrupt many areas of society with the proper application and thus it is important to examine its use with as many viewpoints as possible.
Contributions and Conclusion: The contribution this paper describes the potential drivers and drawbacks of blockchain technology in real world applications and highlights the managerial implications of its use. This paper also expands the theoretical contributions for identifying blockchain technology progress on the diffusion of innovation curve. As it stands, the blockchain is within the innovation stage in terms of its application in multi-national enterprises, but with major firms making investments, the blockchain could see growing normalization and acceptance, and at an inflection point akin to the Internet of the 1990s.</t>
  </si>
  <si>
    <t>Blockchain adoption: A study of cognitive factors underpinning decision making</t>
  </si>
  <si>
    <t>marikyan2022</t>
  </si>
  <si>
    <t>The literature so far has been focused on technological sophistication rather than the aspects of blockchain adoption that can hinder or facilitate the use of the technology. To address this gap this paper aims to study the cognitive factors underpinning adoption decision-making moderated by user characteristics. Using a cross-sectional research design, the study recruited 506 respondents to participate and test the relationships hypothesised in the research model. The results of the analysis demonstrated that perceived threat vulnerability, response cost, response efficacy and self-efficacy determine adoption intention. These factors have varying effects on intention depending on users' subjective knowledge, objective knowledge and innovativeness. This evidence contributes to the understanding of users’ perspectives on blockchain adoption, which has been under-researched so far. The findings shed light on the cognitive factors motivating blockchain-based technology use and the individual characteristics of users who are likely to adopt the technology in the context of data privacy and security. In turn, these findings can inform practitioners about the aspects of user behaviour that should be considered while developing and marketing the technology.</t>
  </si>
  <si>
    <t>Computers in Human Behavior</t>
  </si>
  <si>
    <t>Marikyan, Davit; Papagiannidis, Savvas; Rana, Omer F.; Ranjan, Rajiv</t>
  </si>
  <si>
    <t>2.108 Q1</t>
  </si>
  <si>
    <t>additionally added</t>
  </si>
  <si>
    <t xml:space="preserve">Extra: Grey Literature (e.g. Reports) covering the potentials of blockchain technology, impact on business models and adoption/ usage issues </t>
  </si>
  <si>
    <t>Publisher</t>
  </si>
  <si>
    <t>Abstract / Summary</t>
  </si>
  <si>
    <t>deloitte2021</t>
  </si>
  <si>
    <t>Deloitte</t>
  </si>
  <si>
    <t>Deloitte's 2021 Global Blockchain Survey: A new age of digital assets</t>
  </si>
  <si>
    <t>bitkom2021</t>
  </si>
  <si>
    <t>Digital Finance 2021 - Die Transformation der Finanzindustrie in Zahlen</t>
  </si>
  <si>
    <t>Bitkom</t>
  </si>
  <si>
    <t>cbinsights2021</t>
  </si>
  <si>
    <t>State of Blockchain</t>
  </si>
  <si>
    <t>CBInsights</t>
  </si>
  <si>
    <t>usgao2022</t>
  </si>
  <si>
    <t>Technology Assessment Blockchain: Emerging Technology Offers Benefits but Faces Challenges</t>
  </si>
  <si>
    <t>United States Government Accountability Office</t>
  </si>
  <si>
    <t>goldmanSachs2021</t>
  </si>
  <si>
    <t>Overview of Digital Assets and Blockchain</t>
  </si>
  <si>
    <t>Goldman Sachs</t>
  </si>
  <si>
    <t>DeFi and Web3 for Organizations</t>
  </si>
  <si>
    <t>metamask2022</t>
  </si>
  <si>
    <t>MetaMask</t>
  </si>
  <si>
    <t>The Crypto Phenomenon: Consumer Attitudes &amp; Usage</t>
  </si>
  <si>
    <t>Visa</t>
  </si>
  <si>
    <t>visa2021</t>
  </si>
  <si>
    <t>Token-Ökonomie in Deutschland – Potenziale, Hemmnisse und Handlungsfelder</t>
  </si>
  <si>
    <t>Die Token-Ökonomie bietet erhebliche Potenziale für die deutsche Volkswirtschaft: Die Grundlage für die Token-Ökonomie stellt dabei die Distributed- Ledger-Technologie dar. Über Token lassen sich im digitalen Raum Assets und Rechte jeglicher Art abbil- den. Durch die Ablösung von papierbasierten Urkun- den und Verträgen sowie eine Stückelung und detail- lierte Nachvollziehbarkeit von Rechten und Pflichten mithilfe kryptografisch gesicherter Token, entsteht eine neue, hochskalierende Form des Wirtschaf- tens, nämlich die Token-Ökonomie. Die im Rahmen des „Fachdialogs Blockchain“ durchgeführte Studie zeigt die Potenziale und Hemmnisse von Distribut- ed-Ledger-Technologien – als Grundlage für eine Token-Ökonomie – in Deutschland auf. Im Rahmen der Studienerstellung wurden mehr als 35 Fachex- pertinnen und -experten aus Wissenschaft, Verbän- den, Unternehmen und Start-ups konsultiert und in Workshops zu ihren Einschätzungen hinsichtlich der Potenziale und Hemmnisse befragt. Die Ergebnisse dieses Fachdialogs liefern die Grundlage zur Ablei- tung entsprechender Handlungsempfehlungen zur Stärkung der Token-Ökonomie in Deutschland.</t>
  </si>
  <si>
    <t>wikconsult2021</t>
  </si>
  <si>
    <t>Wik-Consult</t>
  </si>
  <si>
    <t>Blockchain beyond the hype: What is the strategic business value?</t>
  </si>
  <si>
    <t>McKinsey &amp; Company</t>
  </si>
  <si>
    <t>mckinsey2018</t>
  </si>
  <si>
    <t>bcg2019</t>
  </si>
  <si>
    <t>Boston Consulting Group</t>
  </si>
  <si>
    <t>Capturing the Value of Blockchain</t>
  </si>
  <si>
    <t>pwc2020</t>
  </si>
  <si>
    <t>PricewaterhouseCoopers</t>
  </si>
  <si>
    <t>Time for trust: The trillion-dollar reasons to rethink blockchain</t>
  </si>
  <si>
    <t>In this report PwC explores the impact blockchain technology can have on the global economy. We look at how practical, everyday uses are creating an opportunity for organisations to deliver value by building trust and improving efficiency.</t>
  </si>
  <si>
    <t>Frequency</t>
  </si>
  <si>
    <t>knauer2019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</si>
</sst>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Arial"/>
    </font>
    <font>
      <sz val="10"/>
      <name val="Arial"/>
      <family val="2"/>
    </font>
    <font>
      <b/>
      <sz val="18"/>
      <name val="Arial"/>
      <family val="2"/>
    </font>
    <font>
      <b/>
      <sz val="10"/>
      <name val="Arial"/>
      <family val="2"/>
    </font>
    <font>
      <b/>
      <sz val="10"/>
      <name val="Arial"/>
      <family val="2"/>
    </font>
    <font>
      <b/>
      <sz val="10"/>
      <name val="Arial"/>
      <family val="2"/>
    </font>
    <font>
      <sz val="10"/>
      <name val="Arial"/>
      <family val="2"/>
    </font>
    <font>
      <sz val="10"/>
      <color rgb="FF000000"/>
      <name val="Arial"/>
      <family val="2"/>
    </font>
    <font>
      <b/>
      <sz val="10"/>
      <color rgb="FF000000"/>
      <name val="Arial"/>
      <family val="2"/>
    </font>
    <font>
      <u/>
      <sz val="10"/>
      <color theme="10"/>
      <name val="Arial"/>
      <family val="2"/>
    </font>
    <font>
      <b/>
      <sz val="12"/>
      <color theme="0"/>
      <name val="Arial"/>
      <family val="2"/>
    </font>
    <font>
      <sz val="12"/>
      <color rgb="FF000000"/>
      <name val="Arial"/>
      <family val="2"/>
    </font>
    <font>
      <sz val="12"/>
      <color theme="0"/>
      <name val="Arial"/>
      <family val="2"/>
    </font>
    <font>
      <b/>
      <sz val="12"/>
      <name val="Arial"/>
      <family val="2"/>
    </font>
    <font>
      <b/>
      <sz val="12"/>
      <color rgb="FF000000"/>
      <name val="Arial"/>
      <family val="2"/>
    </font>
    <font>
      <b/>
      <sz val="18"/>
      <name val="Arial"/>
      <family val="2"/>
    </font>
    <font>
      <sz val="9"/>
      <color rgb="FF000000"/>
      <name val="Arial"/>
      <family val="2"/>
    </font>
    <font>
      <sz val="10"/>
      <color theme="1"/>
      <name val="Arial"/>
      <family val="2"/>
    </font>
    <font>
      <b/>
      <sz val="10"/>
      <color theme="0"/>
      <name val="Arial"/>
      <family val="2"/>
    </font>
    <font>
      <sz val="10"/>
      <color theme="0"/>
      <name val="Arial"/>
      <family val="2"/>
    </font>
    <font>
      <b/>
      <sz val="16"/>
      <color theme="0"/>
      <name val="Arial"/>
      <family val="2"/>
    </font>
    <font>
      <b/>
      <sz val="11"/>
      <color theme="0"/>
      <name val="Arial"/>
      <family val="2"/>
    </font>
    <font>
      <b/>
      <sz val="20"/>
      <name val="Arial"/>
      <family val="2"/>
    </font>
    <font>
      <sz val="10"/>
      <color rgb="FFFF0000"/>
      <name val="Arial"/>
      <family val="2"/>
    </font>
    <font>
      <b/>
      <sz val="10"/>
      <color theme="1"/>
      <name val="Arial"/>
      <family val="2"/>
    </font>
    <font>
      <b/>
      <sz val="14"/>
      <color theme="0"/>
      <name val="Arial"/>
      <family val="2"/>
    </font>
    <font>
      <sz val="10"/>
      <color theme="0"/>
      <name val="Arial"/>
      <family val="2"/>
    </font>
    <font>
      <sz val="10"/>
      <name val="Arial"/>
      <family val="2"/>
    </font>
    <font>
      <b/>
      <sz val="9"/>
      <color rgb="FF000000"/>
      <name val="Arial"/>
      <family val="2"/>
    </font>
    <font>
      <i/>
      <sz val="10"/>
      <color theme="1"/>
      <name val="Arial"/>
      <family val="2"/>
    </font>
    <font>
      <i/>
      <sz val="10"/>
      <name val="Arial"/>
      <family val="2"/>
    </font>
    <font>
      <b/>
      <i/>
      <sz val="12"/>
      <color theme="0"/>
      <name val="Arial"/>
      <family val="2"/>
    </font>
    <font>
      <i/>
      <sz val="10"/>
      <color rgb="FF000000"/>
      <name val="Arial"/>
      <family val="2"/>
    </font>
    <font>
      <sz val="8"/>
      <name val="Arial"/>
      <family val="2"/>
    </font>
  </fonts>
  <fills count="20">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249977111117893"/>
        <bgColor rgb="FF999999"/>
      </patternFill>
    </fill>
    <fill>
      <patternFill patternType="solid">
        <fgColor rgb="FF7030A0"/>
        <bgColor indexed="64"/>
      </patternFill>
    </fill>
    <fill>
      <patternFill patternType="solid">
        <fgColor theme="0" tint="-0.34998626667073579"/>
        <bgColor indexed="64"/>
      </patternFill>
    </fill>
    <fill>
      <patternFill patternType="solid">
        <fgColor theme="4" tint="0.39997558519241921"/>
        <bgColor theme="1"/>
      </patternFill>
    </fill>
    <fill>
      <patternFill patternType="solid">
        <fgColor theme="0" tint="-0.249977111117893"/>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499984740745262"/>
        <bgColor indexed="64"/>
      </patternFill>
    </fill>
  </fills>
  <borders count="6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theme="1"/>
      </top>
      <bottom style="thin">
        <color indexed="64"/>
      </bottom>
      <diagonal/>
    </border>
    <border>
      <left/>
      <right style="thin">
        <color indexed="64"/>
      </right>
      <top style="thin">
        <color theme="1"/>
      </top>
      <bottom/>
      <diagonal/>
    </border>
    <border>
      <left style="thin">
        <color indexed="64"/>
      </left>
      <right/>
      <top/>
      <bottom/>
      <diagonal/>
    </border>
    <border>
      <left/>
      <right/>
      <top style="thin">
        <color indexed="64"/>
      </top>
      <bottom/>
      <diagonal/>
    </border>
    <border>
      <left style="thin">
        <color indexed="64"/>
      </left>
      <right style="thin">
        <color indexed="64"/>
      </right>
      <top style="thin">
        <color theme="1"/>
      </top>
      <bottom style="thin">
        <color theme="1"/>
      </bottom>
      <diagonal/>
    </border>
    <border>
      <left style="thin">
        <color rgb="FF000000"/>
      </left>
      <right/>
      <top style="thin">
        <color rgb="FF000000"/>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ck">
        <color theme="0"/>
      </bottom>
      <diagonal/>
    </border>
    <border>
      <left/>
      <right/>
      <top/>
      <bottom style="thin">
        <color theme="0"/>
      </bottom>
      <diagonal/>
    </border>
    <border>
      <left/>
      <right style="thick">
        <color theme="0"/>
      </right>
      <top/>
      <bottom/>
      <diagonal/>
    </border>
    <border>
      <left style="thick">
        <color theme="0"/>
      </left>
      <right style="thin">
        <color theme="0"/>
      </right>
      <top style="thick">
        <color theme="0"/>
      </top>
      <bottom style="thick">
        <color theme="0"/>
      </bottom>
      <diagonal/>
    </border>
    <border>
      <left style="thin">
        <color theme="0"/>
      </left>
      <right style="thin">
        <color theme="0"/>
      </right>
      <top style="thick">
        <color theme="0"/>
      </top>
      <bottom style="thick">
        <color theme="0"/>
      </bottom>
      <diagonal/>
    </border>
    <border>
      <left/>
      <right style="thin">
        <color theme="0"/>
      </right>
      <top/>
      <bottom style="thick">
        <color theme="0"/>
      </bottom>
      <diagonal/>
    </border>
    <border>
      <left style="thin">
        <color theme="0"/>
      </left>
      <right style="thin">
        <color theme="0"/>
      </right>
      <top style="thick">
        <color theme="0"/>
      </top>
      <bottom style="thin">
        <color theme="0"/>
      </bottom>
      <diagonal/>
    </border>
    <border>
      <left style="thin">
        <color theme="0"/>
      </left>
      <right style="thin">
        <color theme="0"/>
      </right>
      <top/>
      <bottom style="thick">
        <color theme="0"/>
      </bottom>
      <diagonal/>
    </border>
    <border>
      <left style="thin">
        <color theme="0"/>
      </left>
      <right/>
      <top/>
      <bottom style="thin">
        <color theme="0"/>
      </bottom>
      <diagonal/>
    </border>
    <border>
      <left/>
      <right style="thin">
        <color theme="0"/>
      </right>
      <top style="thin">
        <color theme="0"/>
      </top>
      <bottom style="thick">
        <color theme="0"/>
      </bottom>
      <diagonal/>
    </border>
    <border>
      <left style="thin">
        <color theme="0"/>
      </left>
      <right style="thin">
        <color theme="0"/>
      </right>
      <top style="thin">
        <color theme="0"/>
      </top>
      <bottom style="thick">
        <color theme="0"/>
      </bottom>
      <diagonal/>
    </border>
    <border>
      <left style="thin">
        <color theme="0"/>
      </left>
      <right style="thick">
        <color theme="0"/>
      </right>
      <top style="thin">
        <color theme="0"/>
      </top>
      <bottom style="thick">
        <color theme="0"/>
      </bottom>
      <diagonal/>
    </border>
    <border>
      <left style="thin">
        <color indexed="64"/>
      </left>
      <right/>
      <top style="thin">
        <color theme="0"/>
      </top>
      <bottom style="thin">
        <color indexed="64"/>
      </bottom>
      <diagonal/>
    </border>
    <border>
      <left style="thin">
        <color theme="0"/>
      </left>
      <right/>
      <top style="thin">
        <color theme="0"/>
      </top>
      <bottom/>
      <diagonal/>
    </border>
    <border>
      <left style="thin">
        <color rgb="FF000000"/>
      </left>
      <right style="thin">
        <color rgb="FF000000"/>
      </right>
      <top style="thin">
        <color theme="0"/>
      </top>
      <bottom style="thin">
        <color rgb="FF000000"/>
      </bottom>
      <diagonal/>
    </border>
    <border>
      <left style="thin">
        <color theme="0"/>
      </left>
      <right style="thin">
        <color theme="0"/>
      </right>
      <top style="thin">
        <color rgb="FF000000"/>
      </top>
      <bottom/>
      <diagonal/>
    </border>
    <border>
      <left style="thin">
        <color rgb="FF000000"/>
      </left>
      <right style="thin">
        <color indexed="64"/>
      </right>
      <top style="thin">
        <color theme="0"/>
      </top>
      <bottom style="thin">
        <color rgb="FF000000"/>
      </bottom>
      <diagonal/>
    </border>
    <border>
      <left style="thin">
        <color theme="0"/>
      </left>
      <right/>
      <top style="thin">
        <color rgb="FF000000"/>
      </top>
      <bottom/>
      <diagonal/>
    </border>
    <border>
      <left style="thin">
        <color theme="0"/>
      </left>
      <right style="thin">
        <color indexed="64"/>
      </right>
      <top/>
      <bottom/>
      <diagonal/>
    </border>
    <border>
      <left style="thin">
        <color indexed="64"/>
      </left>
      <right style="thin">
        <color indexed="64"/>
      </right>
      <top style="double">
        <color indexed="64"/>
      </top>
      <bottom style="thin">
        <color indexed="64"/>
      </bottom>
      <diagonal/>
    </border>
    <border>
      <left style="thin">
        <color indexed="64"/>
      </left>
      <right style="thin">
        <color theme="0"/>
      </right>
      <top style="double">
        <color indexed="64"/>
      </top>
      <bottom style="thin">
        <color indexed="64"/>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diagonal/>
    </border>
    <border>
      <left style="thin">
        <color theme="0"/>
      </left>
      <right style="thin">
        <color theme="0"/>
      </right>
      <top/>
      <bottom style="thin">
        <color indexed="64"/>
      </bottom>
      <diagonal/>
    </border>
    <border>
      <left style="thin">
        <color theme="0"/>
      </left>
      <right style="thin">
        <color theme="0"/>
      </right>
      <top/>
      <bottom style="thin">
        <color rgb="FF000000"/>
      </bottom>
      <diagonal/>
    </border>
    <border>
      <left style="thin">
        <color theme="0"/>
      </left>
      <right/>
      <top/>
      <bottom/>
      <diagonal/>
    </border>
    <border>
      <left style="thin">
        <color indexed="64"/>
      </left>
      <right style="thin">
        <color indexed="64"/>
      </right>
      <top style="thin">
        <color theme="1"/>
      </top>
      <bottom/>
      <diagonal/>
    </border>
    <border>
      <left style="thin">
        <color indexed="64"/>
      </left>
      <right style="thin">
        <color indexed="64"/>
      </right>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right/>
      <top style="thin">
        <color indexed="64"/>
      </top>
      <bottom style="thin">
        <color indexed="64"/>
      </bottom>
      <diagonal/>
    </border>
    <border>
      <left style="thin">
        <color theme="1"/>
      </left>
      <right/>
      <top style="thin">
        <color theme="1"/>
      </top>
      <bottom style="thin">
        <color theme="1"/>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theme="1"/>
      </bottom>
      <diagonal/>
    </border>
    <border>
      <left style="thin">
        <color indexed="64"/>
      </left>
      <right style="thin">
        <color theme="0"/>
      </right>
      <top style="thin">
        <color indexed="64"/>
      </top>
      <bottom style="thin">
        <color indexed="64"/>
      </bottom>
      <diagonal/>
    </border>
    <border>
      <left style="thin">
        <color indexed="64"/>
      </left>
      <right style="thin">
        <color theme="0"/>
      </right>
      <top/>
      <bottom style="thin">
        <color indexed="64"/>
      </bottom>
      <diagonal/>
    </border>
    <border>
      <left style="thin">
        <color indexed="64"/>
      </left>
      <right style="thin">
        <color theme="0"/>
      </right>
      <top style="thin">
        <color indexed="64"/>
      </top>
      <bottom/>
      <diagonal/>
    </border>
    <border>
      <left style="thin">
        <color indexed="64"/>
      </left>
      <right style="thin">
        <color theme="0"/>
      </right>
      <top style="thin">
        <color theme="0"/>
      </top>
      <bottom style="thin">
        <color indexed="64"/>
      </bottom>
      <diagonal/>
    </border>
    <border>
      <left style="thin">
        <color indexed="64"/>
      </left>
      <right style="thin">
        <color theme="0"/>
      </right>
      <top style="thin">
        <color theme="0"/>
      </top>
      <bottom/>
      <diagonal/>
    </border>
    <border>
      <left style="thin">
        <color theme="0"/>
      </left>
      <right style="thin">
        <color indexed="64"/>
      </right>
      <top style="thin">
        <color indexed="64"/>
      </top>
      <bottom style="thin">
        <color indexed="64"/>
      </bottom>
      <diagonal/>
    </border>
    <border>
      <left style="thin">
        <color rgb="FF000000"/>
      </left>
      <right style="thin">
        <color rgb="FF000000"/>
      </right>
      <top style="thin">
        <color indexed="64"/>
      </top>
      <bottom style="medium">
        <color indexed="64"/>
      </bottom>
      <diagonal/>
    </border>
  </borders>
  <cellStyleXfs count="3">
    <xf numFmtId="0" fontId="0" fillId="0" borderId="0"/>
    <xf numFmtId="0" fontId="9" fillId="0" borderId="0" applyNumberFormat="0" applyFill="0" applyBorder="0" applyAlignment="0" applyProtection="0"/>
    <xf numFmtId="0" fontId="7" fillId="0" borderId="0"/>
  </cellStyleXfs>
  <cellXfs count="258">
    <xf numFmtId="0" fontId="0" fillId="0" borderId="0" xfId="0" applyFont="1" applyAlignment="1"/>
    <xf numFmtId="0" fontId="1" fillId="0" borderId="0" xfId="0" applyFont="1" applyAlignment="1"/>
    <xf numFmtId="0" fontId="2" fillId="0" borderId="0" xfId="0" applyFont="1" applyAlignment="1"/>
    <xf numFmtId="0" fontId="4" fillId="2" borderId="0" xfId="0" applyFont="1" applyFill="1" applyAlignment="1">
      <alignment vertical="top" wrapText="1"/>
    </xf>
    <xf numFmtId="0" fontId="1" fillId="2" borderId="0" xfId="0" applyFont="1" applyFill="1"/>
    <xf numFmtId="0" fontId="7"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8" fillId="0" borderId="0" xfId="0" applyFont="1" applyFill="1" applyBorder="1" applyAlignment="1"/>
    <xf numFmtId="0" fontId="0" fillId="0" borderId="0" xfId="0" applyFont="1" applyAlignment="1"/>
    <xf numFmtId="0" fontId="0" fillId="0" borderId="0" xfId="0" applyFont="1" applyAlignment="1"/>
    <xf numFmtId="0" fontId="5" fillId="0" borderId="0" xfId="0" applyFont="1" applyBorder="1" applyAlignment="1"/>
    <xf numFmtId="0" fontId="0" fillId="0" borderId="0" xfId="0" applyFont="1" applyFill="1" applyAlignment="1"/>
    <xf numFmtId="0" fontId="1" fillId="0" borderId="0" xfId="0" applyFont="1" applyBorder="1"/>
    <xf numFmtId="0" fontId="0" fillId="0" borderId="0" xfId="0" applyFont="1" applyBorder="1" applyAlignment="1"/>
    <xf numFmtId="0" fontId="0" fillId="0" borderId="0" xfId="0" applyFont="1" applyAlignment="1"/>
    <xf numFmtId="0" fontId="3" fillId="0" borderId="0" xfId="0" applyFont="1" applyAlignment="1">
      <alignment horizontal="center"/>
    </xf>
    <xf numFmtId="0" fontId="0" fillId="0" borderId="0" xfId="0" applyFont="1" applyAlignment="1"/>
    <xf numFmtId="0" fontId="13" fillId="0" borderId="0" xfId="0" applyFont="1" applyBorder="1" applyAlignment="1"/>
    <xf numFmtId="0" fontId="15" fillId="0" borderId="0" xfId="0" applyFont="1" applyAlignment="1"/>
    <xf numFmtId="0" fontId="6" fillId="0" borderId="0" xfId="0" applyFont="1" applyBorder="1"/>
    <xf numFmtId="0" fontId="16" fillId="0" borderId="0" xfId="0" applyFont="1" applyAlignment="1"/>
    <xf numFmtId="0" fontId="6" fillId="0" borderId="0" xfId="0" applyFont="1" applyBorder="1" applyAlignment="1">
      <alignment horizontal="left"/>
    </xf>
    <xf numFmtId="0" fontId="6" fillId="0" borderId="0" xfId="0" applyFont="1" applyBorder="1" applyAlignment="1">
      <alignment horizontal="left" wrapText="1"/>
    </xf>
    <xf numFmtId="0" fontId="0" fillId="0" borderId="0" xfId="0" applyFont="1" applyAlignment="1">
      <alignment wrapText="1"/>
    </xf>
    <xf numFmtId="0" fontId="7" fillId="0" borderId="0" xfId="0" applyFont="1" applyBorder="1" applyAlignment="1"/>
    <xf numFmtId="0" fontId="14" fillId="0" borderId="0" xfId="0" applyFont="1" applyBorder="1" applyAlignment="1"/>
    <xf numFmtId="0" fontId="12" fillId="0" borderId="0" xfId="0" applyFont="1" applyFill="1" applyBorder="1" applyAlignment="1"/>
    <xf numFmtId="0" fontId="3" fillId="0" borderId="0" xfId="0" applyFont="1" applyBorder="1" applyAlignment="1"/>
    <xf numFmtId="0" fontId="5" fillId="0" borderId="0" xfId="0" applyFont="1" applyFill="1" applyBorder="1" applyAlignment="1"/>
    <xf numFmtId="0" fontId="3" fillId="0" borderId="0" xfId="0" applyFont="1" applyFill="1" applyBorder="1" applyAlignment="1"/>
    <xf numFmtId="0" fontId="11" fillId="0" borderId="0" xfId="0" applyFont="1" applyBorder="1" applyAlignment="1"/>
    <xf numFmtId="0" fontId="1" fillId="0" borderId="0" xfId="0" applyFont="1" applyBorder="1" applyAlignment="1">
      <alignment horizontal="left"/>
    </xf>
    <xf numFmtId="0" fontId="7" fillId="0" borderId="0" xfId="0" applyFont="1" applyFill="1" applyAlignment="1"/>
    <xf numFmtId="0" fontId="0" fillId="3" borderId="0" xfId="0" applyFont="1" applyFill="1" applyAlignment="1"/>
    <xf numFmtId="0" fontId="1" fillId="0" borderId="0" xfId="0" applyFont="1" applyFill="1" applyBorder="1" applyAlignment="1"/>
    <xf numFmtId="0" fontId="0" fillId="0" borderId="0" xfId="0" applyFont="1" applyFill="1" applyBorder="1" applyAlignment="1"/>
    <xf numFmtId="0" fontId="0" fillId="0" borderId="12" xfId="0" applyFont="1" applyBorder="1" applyAlignment="1"/>
    <xf numFmtId="0" fontId="13" fillId="0" borderId="0" xfId="0" applyFont="1" applyBorder="1" applyAlignment="1">
      <alignment horizontal="left"/>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7" xfId="0" applyFont="1" applyBorder="1" applyAlignment="1">
      <alignment horizontal="left"/>
    </xf>
    <xf numFmtId="0" fontId="7" fillId="0" borderId="0" xfId="0" applyFont="1" applyBorder="1" applyAlignment="1">
      <alignment horizontal="left"/>
    </xf>
    <xf numFmtId="0" fontId="8" fillId="0" borderId="0" xfId="0" applyFont="1" applyFill="1" applyBorder="1" applyAlignment="1">
      <alignment horizontal="center" vertical="center" wrapText="1"/>
    </xf>
    <xf numFmtId="0" fontId="7" fillId="0" borderId="0" xfId="0" applyFont="1" applyFill="1" applyBorder="1" applyAlignment="1"/>
    <xf numFmtId="0" fontId="0" fillId="0" borderId="9" xfId="0" applyFont="1" applyBorder="1" applyAlignment="1"/>
    <xf numFmtId="0" fontId="0" fillId="3" borderId="0" xfId="0" applyFont="1" applyFill="1" applyBorder="1" applyAlignment="1"/>
    <xf numFmtId="0" fontId="22" fillId="0" borderId="0" xfId="0" applyFont="1" applyAlignment="1"/>
    <xf numFmtId="0" fontId="0" fillId="0" borderId="21" xfId="0" applyFont="1" applyBorder="1" applyAlignment="1"/>
    <xf numFmtId="0" fontId="9" fillId="4" borderId="2" xfId="1" applyFill="1" applyBorder="1" applyAlignment="1">
      <alignment horizontal="left" vertical="center"/>
    </xf>
    <xf numFmtId="3" fontId="1" fillId="4" borderId="2" xfId="0" applyNumberFormat="1" applyFont="1" applyFill="1" applyBorder="1" applyAlignment="1">
      <alignment horizontal="left" vertical="center" wrapText="1"/>
    </xf>
    <xf numFmtId="0" fontId="1" fillId="0" borderId="23" xfId="0" applyFont="1" applyBorder="1" applyAlignment="1"/>
    <xf numFmtId="0" fontId="7" fillId="0" borderId="21" xfId="0" applyFont="1" applyBorder="1" applyAlignment="1"/>
    <xf numFmtId="0" fontId="18" fillId="9" borderId="24" xfId="0" applyFont="1" applyFill="1" applyBorder="1" applyAlignment="1">
      <alignment horizontal="center" vertical="center"/>
    </xf>
    <xf numFmtId="0" fontId="18" fillId="9" borderId="25" xfId="0" applyFont="1" applyFill="1" applyBorder="1" applyAlignment="1">
      <alignment horizontal="center" vertical="center"/>
    </xf>
    <xf numFmtId="0" fontId="0" fillId="0" borderId="26" xfId="0" applyFont="1" applyBorder="1" applyAlignment="1"/>
    <xf numFmtId="0" fontId="18" fillId="9" borderId="28" xfId="0" applyFont="1" applyFill="1" applyBorder="1" applyAlignment="1">
      <alignment horizontal="center" vertical="center"/>
    </xf>
    <xf numFmtId="0" fontId="19" fillId="5" borderId="27" xfId="0" applyFont="1" applyFill="1" applyBorder="1" applyAlignment="1">
      <alignment horizontal="center" wrapText="1"/>
    </xf>
    <xf numFmtId="0" fontId="0" fillId="0" borderId="29" xfId="0" applyFont="1" applyBorder="1" applyAlignment="1"/>
    <xf numFmtId="0" fontId="0" fillId="0" borderId="22" xfId="0" applyFont="1" applyBorder="1" applyAlignment="1"/>
    <xf numFmtId="0" fontId="18" fillId="9" borderId="30" xfId="0" applyFont="1" applyFill="1" applyBorder="1" applyAlignment="1">
      <alignment horizontal="center" vertical="center"/>
    </xf>
    <xf numFmtId="0" fontId="18" fillId="9" borderId="30" xfId="0" applyFont="1" applyFill="1" applyBorder="1" applyAlignment="1">
      <alignment horizontal="center" vertical="center" wrapText="1"/>
    </xf>
    <xf numFmtId="0" fontId="18" fillId="9" borderId="31" xfId="0" applyFont="1" applyFill="1" applyBorder="1" applyAlignment="1">
      <alignment horizontal="center" vertical="center" wrapText="1"/>
    </xf>
    <xf numFmtId="0" fontId="18" fillId="9" borderId="32" xfId="0" applyFont="1" applyFill="1" applyBorder="1" applyAlignment="1">
      <alignment horizontal="center" vertical="center"/>
    </xf>
    <xf numFmtId="3" fontId="1" fillId="4" borderId="2" xfId="0" applyNumberFormat="1" applyFont="1" applyFill="1" applyBorder="1" applyAlignment="1">
      <alignment horizontal="right" vertical="center" wrapText="1"/>
    </xf>
    <xf numFmtId="3" fontId="3" fillId="4" borderId="2" xfId="0" applyNumberFormat="1" applyFont="1" applyFill="1" applyBorder="1" applyAlignment="1">
      <alignment horizontal="right" vertical="center" wrapText="1"/>
    </xf>
    <xf numFmtId="3" fontId="18" fillId="10" borderId="28" xfId="0" applyNumberFormat="1" applyFont="1" applyFill="1" applyBorder="1" applyAlignment="1">
      <alignment vertical="center"/>
    </xf>
    <xf numFmtId="0" fontId="3" fillId="3" borderId="0" xfId="0" applyFont="1" applyFill="1" applyBorder="1" applyAlignment="1"/>
    <xf numFmtId="0" fontId="18" fillId="10" borderId="15" xfId="0" applyFont="1" applyFill="1" applyBorder="1" applyAlignment="1">
      <alignment horizontal="center" vertical="center"/>
    </xf>
    <xf numFmtId="0" fontId="18" fillId="10" borderId="36" xfId="0" applyFont="1" applyFill="1" applyBorder="1" applyAlignment="1">
      <alignment horizontal="center" vertical="center"/>
    </xf>
    <xf numFmtId="0" fontId="18" fillId="10" borderId="38" xfId="0" applyFont="1" applyFill="1" applyBorder="1" applyAlignment="1">
      <alignment horizontal="center" vertical="center"/>
    </xf>
    <xf numFmtId="0" fontId="3" fillId="0" borderId="35" xfId="0" applyFont="1" applyBorder="1" applyAlignment="1">
      <alignment horizontal="center" vertical="center"/>
    </xf>
    <xf numFmtId="0" fontId="3" fillId="0" borderId="1" xfId="0" applyFont="1" applyBorder="1" applyAlignment="1">
      <alignment horizontal="center" vertical="center"/>
    </xf>
    <xf numFmtId="0" fontId="1" fillId="0" borderId="35" xfId="0" applyFont="1" applyBorder="1" applyAlignment="1">
      <alignment horizontal="left" vertical="center"/>
    </xf>
    <xf numFmtId="0" fontId="1" fillId="0" borderId="37" xfId="0" applyFont="1" applyBorder="1" applyAlignment="1">
      <alignment horizontal="left" vertical="center" wrapText="1"/>
    </xf>
    <xf numFmtId="0" fontId="1" fillId="0" borderId="1" xfId="0" applyFont="1" applyBorder="1" applyAlignment="1">
      <alignment horizontal="left" vertical="center"/>
    </xf>
    <xf numFmtId="0" fontId="7" fillId="0" borderId="0" xfId="0" applyFont="1" applyAlignment="1">
      <alignment horizontal="left" vertical="center" wrapText="1"/>
    </xf>
    <xf numFmtId="0" fontId="1" fillId="0" borderId="39" xfId="0" applyFont="1" applyFill="1" applyBorder="1" applyAlignment="1">
      <alignment horizontal="left" vertical="center"/>
    </xf>
    <xf numFmtId="0" fontId="17" fillId="3" borderId="14" xfId="0" applyFont="1" applyFill="1" applyBorder="1" applyAlignment="1">
      <alignment horizontal="left" vertical="center"/>
    </xf>
    <xf numFmtId="0" fontId="1" fillId="3" borderId="2" xfId="0" applyFont="1" applyFill="1" applyBorder="1" applyAlignment="1">
      <alignment horizontal="left" vertical="center" wrapText="1"/>
    </xf>
    <xf numFmtId="0" fontId="0" fillId="0" borderId="6" xfId="0" applyFont="1" applyBorder="1" applyAlignment="1">
      <alignment horizontal="left" vertical="center"/>
    </xf>
    <xf numFmtId="0" fontId="7" fillId="0" borderId="9" xfId="0" applyFont="1" applyFill="1" applyBorder="1" applyAlignment="1">
      <alignment horizontal="left" vertical="center"/>
    </xf>
    <xf numFmtId="0" fontId="1" fillId="3" borderId="9" xfId="0" applyFont="1" applyFill="1" applyBorder="1" applyAlignment="1">
      <alignment horizontal="left" vertical="center" wrapText="1"/>
    </xf>
    <xf numFmtId="0" fontId="3" fillId="0" borderId="9" xfId="0" applyFont="1" applyFill="1" applyBorder="1" applyAlignment="1">
      <alignment horizontal="left" vertical="center"/>
    </xf>
    <xf numFmtId="0" fontId="7" fillId="4" borderId="6" xfId="0" applyFont="1" applyFill="1" applyBorder="1" applyAlignment="1">
      <alignment horizontal="left" vertical="center"/>
    </xf>
    <xf numFmtId="0" fontId="0" fillId="3" borderId="0" xfId="0" applyFont="1" applyFill="1" applyAlignment="1">
      <alignment horizontal="left" vertical="center"/>
    </xf>
    <xf numFmtId="0" fontId="1" fillId="4" borderId="2" xfId="0" applyFont="1" applyFill="1" applyBorder="1" applyAlignment="1">
      <alignment horizontal="left" vertical="center" wrapText="1"/>
    </xf>
    <xf numFmtId="0" fontId="0" fillId="3" borderId="6" xfId="0" applyFont="1" applyFill="1" applyBorder="1" applyAlignment="1">
      <alignment horizontal="left" vertical="center"/>
    </xf>
    <xf numFmtId="0" fontId="1" fillId="3" borderId="10" xfId="0" applyFont="1" applyFill="1" applyBorder="1" applyAlignment="1">
      <alignment horizontal="left" vertical="center"/>
    </xf>
    <xf numFmtId="0" fontId="17" fillId="4" borderId="14" xfId="0" applyFont="1" applyFill="1" applyBorder="1" applyAlignment="1">
      <alignment horizontal="left" vertical="center"/>
    </xf>
    <xf numFmtId="0" fontId="17" fillId="4" borderId="11" xfId="0" applyFont="1" applyFill="1" applyBorder="1" applyAlignment="1">
      <alignment horizontal="left" vertical="center" wrapText="1"/>
    </xf>
    <xf numFmtId="0" fontId="1" fillId="3" borderId="2" xfId="0" applyFont="1" applyFill="1" applyBorder="1" applyAlignment="1">
      <alignment horizontal="left" vertical="center"/>
    </xf>
    <xf numFmtId="0" fontId="0" fillId="0" borderId="12" xfId="0" applyFont="1" applyBorder="1" applyAlignment="1">
      <alignment horizontal="left" vertical="center"/>
    </xf>
    <xf numFmtId="0" fontId="21" fillId="3" borderId="0" xfId="0" applyFont="1" applyFill="1" applyBorder="1" applyAlignment="1"/>
    <xf numFmtId="0" fontId="3" fillId="4" borderId="8" xfId="0" applyFont="1" applyFill="1" applyBorder="1" applyAlignment="1">
      <alignment horizontal="left" vertical="center" wrapText="1"/>
    </xf>
    <xf numFmtId="3" fontId="6" fillId="0" borderId="16" xfId="0" applyNumberFormat="1" applyFont="1" applyFill="1" applyBorder="1" applyAlignment="1">
      <alignment wrapText="1"/>
    </xf>
    <xf numFmtId="3" fontId="8" fillId="11" borderId="40" xfId="0" applyNumberFormat="1" applyFont="1" applyFill="1" applyBorder="1" applyAlignment="1">
      <alignment vertical="center"/>
    </xf>
    <xf numFmtId="3" fontId="8" fillId="11" borderId="41" xfId="0" applyNumberFormat="1" applyFont="1" applyFill="1" applyBorder="1" applyAlignment="1">
      <alignment vertical="center"/>
    </xf>
    <xf numFmtId="0" fontId="0" fillId="0" borderId="42" xfId="0" applyFont="1" applyBorder="1" applyAlignment="1"/>
    <xf numFmtId="0" fontId="3" fillId="0" borderId="0" xfId="0" applyFont="1" applyFill="1" applyBorder="1" applyAlignment="1">
      <alignment horizontal="center" vertical="center"/>
    </xf>
    <xf numFmtId="0" fontId="1" fillId="0" borderId="13" xfId="0" applyFont="1" applyFill="1" applyBorder="1" applyAlignment="1">
      <alignment horizontal="left" vertical="center"/>
    </xf>
    <xf numFmtId="0" fontId="0" fillId="0" borderId="13" xfId="0" applyFont="1" applyBorder="1" applyAlignment="1">
      <alignment horizontal="left" vertical="center"/>
    </xf>
    <xf numFmtId="0" fontId="3" fillId="13" borderId="1" xfId="0" applyFont="1" applyFill="1" applyBorder="1" applyAlignment="1">
      <alignment horizontal="center" vertical="center"/>
    </xf>
    <xf numFmtId="0" fontId="1" fillId="13" borderId="1" xfId="0" applyFont="1" applyFill="1" applyBorder="1" applyAlignment="1">
      <alignment horizontal="left" vertical="center"/>
    </xf>
    <xf numFmtId="0" fontId="1" fillId="13" borderId="3" xfId="0" applyFont="1" applyFill="1" applyBorder="1" applyAlignment="1">
      <alignment horizontal="left" vertical="center" wrapText="1"/>
    </xf>
    <xf numFmtId="0" fontId="1" fillId="13" borderId="2" xfId="0" applyFont="1" applyFill="1" applyBorder="1" applyAlignment="1">
      <alignment horizontal="left" vertical="center" wrapText="1"/>
    </xf>
    <xf numFmtId="0" fontId="3" fillId="13" borderId="7" xfId="0" applyFont="1" applyFill="1" applyBorder="1" applyAlignment="1">
      <alignment horizontal="center" vertical="center"/>
    </xf>
    <xf numFmtId="0" fontId="1" fillId="13" borderId="15" xfId="0" applyFont="1" applyFill="1" applyBorder="1" applyAlignment="1">
      <alignment horizontal="left" vertical="center" wrapText="1"/>
    </xf>
    <xf numFmtId="0" fontId="1" fillId="13" borderId="5" xfId="0" applyFont="1" applyFill="1" applyBorder="1" applyAlignment="1">
      <alignment horizontal="left" vertical="center" wrapText="1"/>
    </xf>
    <xf numFmtId="0" fontId="10" fillId="8" borderId="45" xfId="0" applyFont="1" applyFill="1" applyBorder="1" applyAlignment="1">
      <alignment horizontal="left" vertical="center" wrapText="1"/>
    </xf>
    <xf numFmtId="0" fontId="10" fillId="8" borderId="46" xfId="0" applyFont="1" applyFill="1" applyBorder="1" applyAlignment="1">
      <alignment horizontal="left" vertical="center" wrapText="1"/>
    </xf>
    <xf numFmtId="0" fontId="1" fillId="0" borderId="17" xfId="0" applyFont="1" applyBorder="1" applyAlignment="1">
      <alignment horizontal="left" vertical="center" wrapText="1"/>
    </xf>
    <xf numFmtId="0" fontId="7" fillId="0" borderId="17" xfId="0" applyFont="1" applyBorder="1" applyAlignment="1">
      <alignment horizontal="left" vertical="center" wrapText="1"/>
    </xf>
    <xf numFmtId="0" fontId="1" fillId="6" borderId="17" xfId="0" applyFont="1" applyFill="1" applyBorder="1" applyAlignment="1">
      <alignment horizontal="left" vertical="center" wrapText="1"/>
    </xf>
    <xf numFmtId="0" fontId="10" fillId="8" borderId="43" xfId="0" applyFont="1" applyFill="1" applyBorder="1" applyAlignment="1">
      <alignment horizontal="left" vertical="center" wrapText="1"/>
    </xf>
    <xf numFmtId="0" fontId="0" fillId="0" borderId="34" xfId="0" applyFont="1" applyBorder="1" applyAlignment="1"/>
    <xf numFmtId="0" fontId="4" fillId="2" borderId="22" xfId="0" applyFont="1" applyFill="1" applyBorder="1" applyAlignment="1">
      <alignment vertical="top" wrapText="1"/>
    </xf>
    <xf numFmtId="0" fontId="1" fillId="0" borderId="33" xfId="0" applyFont="1" applyBorder="1" applyAlignment="1">
      <alignment horizontal="left" vertical="center" wrapText="1"/>
    </xf>
    <xf numFmtId="0" fontId="1" fillId="13" borderId="4" xfId="0" applyFont="1" applyFill="1" applyBorder="1" applyAlignment="1">
      <alignment horizontal="left" vertical="center" wrapText="1"/>
    </xf>
    <xf numFmtId="0" fontId="7" fillId="3" borderId="48" xfId="0" applyFont="1" applyFill="1" applyBorder="1" applyAlignment="1">
      <alignment horizontal="left" vertical="center"/>
    </xf>
    <xf numFmtId="0" fontId="1" fillId="3" borderId="18" xfId="0" applyFont="1" applyFill="1" applyBorder="1" applyAlignment="1">
      <alignment horizontal="left" vertical="center" wrapText="1"/>
    </xf>
    <xf numFmtId="0" fontId="7" fillId="4" borderId="2" xfId="0" applyFont="1" applyFill="1" applyBorder="1" applyAlignment="1">
      <alignment horizontal="left" vertical="center"/>
    </xf>
    <xf numFmtId="0" fontId="17" fillId="4" borderId="8" xfId="0" applyFont="1" applyFill="1" applyBorder="1" applyAlignment="1">
      <alignment horizontal="left" vertical="center" wrapText="1"/>
    </xf>
    <xf numFmtId="0" fontId="7" fillId="7" borderId="2" xfId="0" applyFont="1" applyFill="1" applyBorder="1" applyAlignment="1"/>
    <xf numFmtId="0" fontId="7" fillId="3" borderId="2" xfId="0" applyFont="1" applyFill="1" applyBorder="1" applyAlignment="1">
      <alignment horizontal="left" vertical="center"/>
    </xf>
    <xf numFmtId="0" fontId="1" fillId="0" borderId="0" xfId="0" applyFont="1" applyFill="1" applyBorder="1" applyAlignment="1">
      <alignment horizontal="left" vertical="center"/>
    </xf>
    <xf numFmtId="0" fontId="17" fillId="4" borderId="49" xfId="0" applyFont="1" applyFill="1" applyBorder="1" applyAlignment="1">
      <alignment horizontal="left" vertical="center"/>
    </xf>
    <xf numFmtId="0" fontId="1" fillId="4" borderId="17" xfId="0" applyFont="1" applyFill="1" applyBorder="1" applyAlignment="1">
      <alignment horizontal="left" vertical="center" wrapText="1"/>
    </xf>
    <xf numFmtId="0" fontId="18" fillId="12" borderId="2" xfId="0" applyFont="1" applyFill="1" applyBorder="1" applyAlignment="1"/>
    <xf numFmtId="0" fontId="17" fillId="3" borderId="2" xfId="0" applyFont="1" applyFill="1" applyBorder="1" applyAlignment="1">
      <alignment horizontal="left" vertical="center"/>
    </xf>
    <xf numFmtId="0" fontId="7" fillId="0" borderId="12" xfId="0" applyFont="1" applyBorder="1" applyAlignment="1">
      <alignment horizontal="left" vertical="center"/>
    </xf>
    <xf numFmtId="0" fontId="17" fillId="3" borderId="49" xfId="0" applyFont="1" applyFill="1" applyBorder="1" applyAlignment="1">
      <alignment horizontal="left" vertical="center"/>
    </xf>
    <xf numFmtId="0" fontId="17" fillId="4" borderId="2" xfId="0" applyFont="1" applyFill="1" applyBorder="1" applyAlignment="1">
      <alignment horizontal="left" vertical="center"/>
    </xf>
    <xf numFmtId="0" fontId="17" fillId="0" borderId="1" xfId="0" applyFont="1" applyBorder="1" applyAlignment="1">
      <alignment horizontal="left" vertical="center"/>
    </xf>
    <xf numFmtId="0" fontId="17" fillId="13" borderId="44" xfId="0" applyFont="1" applyFill="1" applyBorder="1" applyAlignment="1">
      <alignment horizontal="left" vertical="center"/>
    </xf>
    <xf numFmtId="0" fontId="7" fillId="0" borderId="0" xfId="0" applyFont="1" applyAlignment="1">
      <alignment horizontal="center"/>
    </xf>
    <xf numFmtId="0" fontId="8" fillId="0" borderId="0" xfId="0" applyFont="1" applyFill="1" applyBorder="1" applyAlignment="1">
      <alignment vertical="center" wrapText="1"/>
    </xf>
    <xf numFmtId="0" fontId="26" fillId="8" borderId="1" xfId="0" applyFont="1" applyFill="1" applyBorder="1" applyAlignment="1">
      <alignment horizontal="left" vertical="center" wrapText="1"/>
    </xf>
    <xf numFmtId="0" fontId="27" fillId="3" borderId="1" xfId="0" applyFont="1" applyFill="1" applyBorder="1" applyAlignment="1">
      <alignment horizontal="left" vertical="top" wrapText="1"/>
    </xf>
    <xf numFmtId="0" fontId="27" fillId="0" borderId="1" xfId="0" applyFont="1" applyBorder="1" applyAlignment="1">
      <alignment horizontal="left" vertical="center" wrapText="1"/>
    </xf>
    <xf numFmtId="0" fontId="27" fillId="3" borderId="1" xfId="0" applyFont="1" applyFill="1" applyBorder="1" applyAlignment="1">
      <alignment horizontal="left" vertical="center" wrapText="1"/>
    </xf>
    <xf numFmtId="0" fontId="0" fillId="0" borderId="7" xfId="0" applyFont="1" applyBorder="1" applyAlignment="1">
      <alignment horizontal="left" vertical="center" wrapText="1"/>
    </xf>
    <xf numFmtId="0" fontId="0" fillId="3" borderId="7" xfId="0" applyFont="1" applyFill="1" applyBorder="1" applyAlignment="1">
      <alignment horizontal="left" vertical="center" wrapText="1"/>
    </xf>
    <xf numFmtId="0" fontId="27" fillId="6" borderId="1" xfId="0" applyFont="1" applyFill="1" applyBorder="1" applyAlignment="1">
      <alignment horizontal="left" vertical="center" wrapText="1"/>
    </xf>
    <xf numFmtId="0" fontId="27" fillId="0" borderId="1" xfId="0" applyFont="1" applyBorder="1" applyAlignment="1">
      <alignment horizontal="left" vertical="top" wrapText="1"/>
    </xf>
    <xf numFmtId="0" fontId="26" fillId="8" borderId="54" xfId="0" applyFont="1" applyFill="1" applyBorder="1" applyAlignment="1">
      <alignment horizontal="left" vertical="center" wrapText="1"/>
    </xf>
    <xf numFmtId="3" fontId="27" fillId="0" borderId="54" xfId="0" applyNumberFormat="1" applyFont="1" applyBorder="1" applyAlignment="1">
      <alignment horizontal="left" vertical="top" wrapText="1"/>
    </xf>
    <xf numFmtId="0" fontId="27" fillId="0" borderId="54" xfId="0" applyFont="1" applyBorder="1" applyAlignment="1">
      <alignment horizontal="left" vertical="center" wrapText="1"/>
    </xf>
    <xf numFmtId="0" fontId="27" fillId="0" borderId="54" xfId="0" applyFont="1" applyFill="1" applyBorder="1" applyAlignment="1">
      <alignment horizontal="left" vertical="center" wrapText="1"/>
    </xf>
    <xf numFmtId="0" fontId="0" fillId="0" borderId="55" xfId="0" applyFont="1" applyBorder="1" applyAlignment="1">
      <alignment horizontal="left" vertical="center" wrapText="1"/>
    </xf>
    <xf numFmtId="0" fontId="27" fillId="6" borderId="54" xfId="0" applyFont="1" applyFill="1" applyBorder="1" applyAlignment="1">
      <alignment horizontal="left" vertical="center" wrapText="1"/>
    </xf>
    <xf numFmtId="0" fontId="27" fillId="0" borderId="54" xfId="0" applyFont="1" applyBorder="1" applyAlignment="1">
      <alignment horizontal="left" vertical="top" wrapText="1"/>
    </xf>
    <xf numFmtId="3" fontId="27" fillId="3" borderId="1" xfId="0" applyNumberFormat="1" applyFont="1" applyFill="1" applyBorder="1" applyAlignment="1">
      <alignment horizontal="left" vertical="top" wrapText="1"/>
    </xf>
    <xf numFmtId="0" fontId="27" fillId="0" borderId="44" xfId="0" applyFont="1" applyBorder="1" applyAlignment="1">
      <alignment horizontal="left" vertical="top" wrapText="1"/>
    </xf>
    <xf numFmtId="0" fontId="27" fillId="0" borderId="44" xfId="0" applyFont="1" applyBorder="1" applyAlignment="1">
      <alignment horizontal="left" vertical="center" wrapText="1"/>
    </xf>
    <xf numFmtId="0" fontId="0" fillId="0" borderId="44" xfId="0" applyFont="1" applyBorder="1" applyAlignment="1">
      <alignment horizontal="left" vertical="center" wrapText="1"/>
    </xf>
    <xf numFmtId="0" fontId="27" fillId="17" borderId="1" xfId="0" applyFont="1" applyFill="1" applyBorder="1" applyAlignment="1">
      <alignment horizontal="left" vertical="center" wrapText="1"/>
    </xf>
    <xf numFmtId="0" fontId="26" fillId="8" borderId="3" xfId="0" applyFont="1" applyFill="1" applyBorder="1" applyAlignment="1">
      <alignment horizontal="left" vertical="center" wrapText="1"/>
    </xf>
    <xf numFmtId="0" fontId="26" fillId="8" borderId="56" xfId="0" applyFont="1" applyFill="1" applyBorder="1" applyAlignment="1">
      <alignment horizontal="left" vertical="center" wrapText="1"/>
    </xf>
    <xf numFmtId="0" fontId="25" fillId="7" borderId="2" xfId="0" applyFont="1" applyFill="1" applyBorder="1" applyAlignment="1">
      <alignment horizontal="center" vertical="center" wrapText="1"/>
    </xf>
    <xf numFmtId="0" fontId="25" fillId="7" borderId="2" xfId="0" applyFont="1" applyFill="1" applyBorder="1" applyAlignment="1">
      <alignment horizontal="center" vertical="center"/>
    </xf>
    <xf numFmtId="0" fontId="25" fillId="10" borderId="2" xfId="0" applyFont="1" applyFill="1" applyBorder="1" applyAlignment="1">
      <alignment horizontal="center" vertical="center"/>
    </xf>
    <xf numFmtId="0" fontId="8" fillId="0" borderId="17" xfId="0" applyFont="1" applyBorder="1" applyAlignment="1">
      <alignment horizontal="center" vertical="center"/>
    </xf>
    <xf numFmtId="0" fontId="8" fillId="0" borderId="2" xfId="0" applyFont="1" applyBorder="1" applyAlignment="1">
      <alignment horizontal="center" vertical="center"/>
    </xf>
    <xf numFmtId="0" fontId="28" fillId="0" borderId="2" xfId="0" applyFont="1" applyBorder="1" applyAlignment="1">
      <alignment horizontal="center" vertical="center"/>
    </xf>
    <xf numFmtId="3" fontId="19" fillId="8" borderId="1" xfId="0" applyNumberFormat="1" applyFont="1" applyFill="1" applyBorder="1" applyAlignment="1">
      <alignment horizontal="left" vertical="center" wrapText="1"/>
    </xf>
    <xf numFmtId="0" fontId="1" fillId="6" borderId="1" xfId="0" applyFont="1" applyFill="1" applyBorder="1" applyAlignment="1">
      <alignment horizontal="left" vertical="center" wrapText="1"/>
    </xf>
    <xf numFmtId="0" fontId="27" fillId="4" borderId="1" xfId="0" applyFont="1" applyFill="1" applyBorder="1" applyAlignment="1">
      <alignment horizontal="left" vertical="top" wrapText="1"/>
    </xf>
    <xf numFmtId="0" fontId="27" fillId="4" borderId="1" xfId="0" applyFont="1" applyFill="1" applyBorder="1" applyAlignment="1">
      <alignment horizontal="left" vertical="center" wrapText="1"/>
    </xf>
    <xf numFmtId="0" fontId="7" fillId="4" borderId="7" xfId="0" applyFont="1" applyFill="1" applyBorder="1" applyAlignment="1">
      <alignment horizontal="left" vertical="center" wrapText="1"/>
    </xf>
    <xf numFmtId="3" fontId="19" fillId="8" borderId="3" xfId="0" applyNumberFormat="1" applyFont="1" applyFill="1" applyBorder="1" applyAlignment="1">
      <alignment horizontal="left" vertical="center" wrapText="1"/>
    </xf>
    <xf numFmtId="0" fontId="0" fillId="4" borderId="7" xfId="0" applyFont="1" applyFill="1" applyBorder="1" applyAlignment="1">
      <alignment horizontal="left" vertical="center" wrapText="1"/>
    </xf>
    <xf numFmtId="0" fontId="1" fillId="3" borderId="1" xfId="0" applyFont="1" applyFill="1" applyBorder="1" applyAlignment="1">
      <alignment horizontal="left" vertical="center" wrapText="1"/>
    </xf>
    <xf numFmtId="0" fontId="7" fillId="3" borderId="7" xfId="0" applyFont="1" applyFill="1" applyBorder="1" applyAlignment="1">
      <alignment horizontal="left" vertical="center" wrapText="1"/>
    </xf>
    <xf numFmtId="0" fontId="19" fillId="8"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9" fillId="18" borderId="1" xfId="0" applyFont="1" applyFill="1" applyBorder="1" applyAlignment="1">
      <alignment horizontal="left" vertical="center" wrapText="1"/>
    </xf>
    <xf numFmtId="0" fontId="1" fillId="0" borderId="1" xfId="0" applyFont="1" applyBorder="1" applyAlignment="1">
      <alignment horizontal="left" vertical="center" wrapText="1"/>
    </xf>
    <xf numFmtId="0" fontId="7" fillId="0" borderId="7" xfId="0" applyFont="1" applyBorder="1" applyAlignment="1">
      <alignment horizontal="left" vertical="center" wrapText="1"/>
    </xf>
    <xf numFmtId="0" fontId="1" fillId="0" borderId="1" xfId="0" applyFont="1" applyBorder="1" applyAlignment="1">
      <alignment horizontal="left" vertical="top" wrapText="1"/>
    </xf>
    <xf numFmtId="0" fontId="19" fillId="8" borderId="44" xfId="0" applyFont="1" applyFill="1" applyBorder="1" applyAlignment="1">
      <alignment horizontal="left" vertical="center" wrapText="1"/>
    </xf>
    <xf numFmtId="0" fontId="1" fillId="0" borderId="44" xfId="0" applyFont="1" applyBorder="1" applyAlignment="1">
      <alignment horizontal="left" vertical="top" wrapText="1"/>
    </xf>
    <xf numFmtId="0" fontId="1" fillId="0" borderId="44" xfId="0" applyFont="1" applyBorder="1" applyAlignment="1">
      <alignment horizontal="left" vertical="center" wrapText="1"/>
    </xf>
    <xf numFmtId="0" fontId="7" fillId="0" borderId="44" xfId="0" applyFont="1" applyBorder="1" applyAlignment="1">
      <alignment horizontal="left" vertical="center" wrapText="1"/>
    </xf>
    <xf numFmtId="0" fontId="1" fillId="6" borderId="44" xfId="0" applyFont="1" applyFill="1" applyBorder="1" applyAlignment="1">
      <alignment horizontal="left" vertical="center" wrapText="1"/>
    </xf>
    <xf numFmtId="0" fontId="3" fillId="2" borderId="0" xfId="0" applyFont="1" applyFill="1" applyAlignment="1">
      <alignment vertical="top"/>
    </xf>
    <xf numFmtId="0" fontId="19" fillId="8" borderId="57" xfId="0" applyFont="1" applyFill="1" applyBorder="1" applyAlignment="1">
      <alignment horizontal="left" vertical="center" wrapText="1"/>
    </xf>
    <xf numFmtId="0" fontId="30" fillId="2" borderId="0" xfId="0" applyFont="1" applyFill="1"/>
    <xf numFmtId="0" fontId="31" fillId="0" borderId="54" xfId="0" applyFont="1" applyFill="1" applyBorder="1" applyAlignment="1">
      <alignment horizontal="left" vertical="center" wrapText="1"/>
    </xf>
    <xf numFmtId="0" fontId="30" fillId="0" borderId="0" xfId="0" applyFont="1" applyAlignment="1">
      <alignment horizontal="left" vertical="center" wrapText="1"/>
    </xf>
    <xf numFmtId="0" fontId="32" fillId="0" borderId="0" xfId="0" applyFont="1" applyAlignment="1"/>
    <xf numFmtId="0" fontId="1" fillId="0" borderId="15" xfId="0" applyFont="1" applyBorder="1" applyAlignment="1">
      <alignment horizontal="left" vertical="top" wrapText="1"/>
    </xf>
    <xf numFmtId="0" fontId="30" fillId="0" borderId="12" xfId="0" applyFont="1" applyBorder="1" applyAlignment="1">
      <alignment horizontal="left" vertical="center" wrapText="1"/>
    </xf>
    <xf numFmtId="0" fontId="11" fillId="0" borderId="0" xfId="0" applyFont="1" applyAlignment="1"/>
    <xf numFmtId="0" fontId="11" fillId="8" borderId="43" xfId="0" applyFont="1" applyFill="1" applyBorder="1" applyAlignment="1">
      <alignment horizontal="left" vertical="center"/>
    </xf>
    <xf numFmtId="0" fontId="3" fillId="2" borderId="0" xfId="0" applyFont="1" applyFill="1" applyAlignment="1">
      <alignment horizontal="left"/>
    </xf>
    <xf numFmtId="0" fontId="31" fillId="5" borderId="43" xfId="0" applyFont="1" applyFill="1" applyBorder="1" applyAlignment="1">
      <alignment horizontal="left" vertical="center" wrapText="1"/>
    </xf>
    <xf numFmtId="0" fontId="1" fillId="0" borderId="2" xfId="0" applyFont="1" applyBorder="1" applyAlignment="1">
      <alignment horizontal="left" vertical="top" wrapText="1"/>
    </xf>
    <xf numFmtId="0" fontId="1" fillId="0" borderId="8" xfId="0" applyFont="1" applyBorder="1" applyAlignment="1">
      <alignment horizontal="left" vertical="center" wrapText="1"/>
    </xf>
    <xf numFmtId="0" fontId="7" fillId="0" borderId="2" xfId="0" applyFont="1" applyBorder="1" applyAlignment="1">
      <alignment horizontal="left" vertical="center" wrapText="1"/>
    </xf>
    <xf numFmtId="0" fontId="1" fillId="6" borderId="2" xfId="0" applyFont="1" applyFill="1" applyBorder="1" applyAlignment="1">
      <alignment horizontal="left" vertical="center" wrapText="1"/>
    </xf>
    <xf numFmtId="0" fontId="1" fillId="0" borderId="2" xfId="0" applyFont="1" applyBorder="1" applyAlignment="1">
      <alignment horizontal="left"/>
    </xf>
    <xf numFmtId="0" fontId="1" fillId="0" borderId="17" xfId="0" applyFont="1" applyBorder="1" applyAlignment="1">
      <alignment horizontal="left" vertical="top" wrapText="1"/>
    </xf>
    <xf numFmtId="0" fontId="1" fillId="0" borderId="51" xfId="0" applyFont="1" applyBorder="1" applyAlignment="1">
      <alignment horizontal="left" vertical="center" wrapText="1"/>
    </xf>
    <xf numFmtId="0" fontId="1" fillId="0" borderId="5" xfId="0" applyFont="1" applyBorder="1" applyAlignment="1">
      <alignment horizontal="left" vertical="top" wrapText="1"/>
    </xf>
    <xf numFmtId="0" fontId="1" fillId="0" borderId="16" xfId="0" applyFont="1" applyBorder="1" applyAlignment="1">
      <alignment horizontal="left" vertical="center" wrapText="1"/>
    </xf>
    <xf numFmtId="0" fontId="1" fillId="0" borderId="5" xfId="0" applyFont="1" applyBorder="1" applyAlignment="1">
      <alignment horizontal="left" vertical="center" wrapText="1"/>
    </xf>
    <xf numFmtId="0" fontId="7" fillId="0" borderId="5" xfId="0" applyFont="1" applyBorder="1" applyAlignment="1">
      <alignment horizontal="left" vertical="center" wrapText="1"/>
    </xf>
    <xf numFmtId="0" fontId="1" fillId="6" borderId="5" xfId="0" applyFont="1" applyFill="1" applyBorder="1" applyAlignment="1">
      <alignment horizontal="left" vertical="center" wrapText="1"/>
    </xf>
    <xf numFmtId="0" fontId="1" fillId="0" borderId="5" xfId="0" applyFont="1" applyBorder="1" applyAlignment="1">
      <alignment horizontal="left"/>
    </xf>
    <xf numFmtId="0" fontId="10" fillId="8" borderId="61" xfId="0" applyFont="1" applyFill="1" applyBorder="1" applyAlignment="1">
      <alignment horizontal="left" vertical="center" wrapText="1"/>
    </xf>
    <xf numFmtId="0" fontId="10" fillId="8" borderId="62" xfId="0" applyFont="1" applyFill="1" applyBorder="1" applyAlignment="1">
      <alignment horizontal="left" vertical="center" wrapText="1"/>
    </xf>
    <xf numFmtId="0" fontId="19" fillId="8" borderId="59" xfId="0" applyFont="1" applyFill="1" applyBorder="1" applyAlignment="1">
      <alignment horizontal="left" vertical="center" wrapText="1"/>
    </xf>
    <xf numFmtId="0" fontId="7" fillId="0" borderId="0" xfId="0" applyFont="1" applyAlignment="1">
      <alignment horizontal="left" vertical="top" wrapText="1"/>
    </xf>
    <xf numFmtId="0" fontId="1" fillId="3"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19" fillId="8" borderId="58" xfId="0" applyFont="1" applyFill="1" applyBorder="1" applyAlignment="1">
      <alignment horizontal="left" vertical="center" wrapText="1"/>
    </xf>
    <xf numFmtId="0" fontId="1" fillId="0" borderId="3" xfId="0" applyFont="1" applyBorder="1" applyAlignment="1">
      <alignment horizontal="left" vertical="top" wrapText="1"/>
    </xf>
    <xf numFmtId="0" fontId="19" fillId="8" borderId="60" xfId="0" applyFont="1" applyFill="1" applyBorder="1" applyAlignment="1">
      <alignment horizontal="left" vertical="center" wrapText="1"/>
    </xf>
    <xf numFmtId="0" fontId="7" fillId="0" borderId="5" xfId="0" applyFont="1" applyBorder="1" applyAlignment="1">
      <alignment horizontal="left" vertical="top" wrapText="1"/>
    </xf>
    <xf numFmtId="0" fontId="7" fillId="0" borderId="2" xfId="0" applyFont="1" applyBorder="1" applyAlignment="1">
      <alignment horizontal="left" vertical="top" wrapText="1"/>
    </xf>
    <xf numFmtId="0" fontId="25" fillId="7" borderId="2" xfId="0" applyFont="1" applyFill="1" applyBorder="1" applyAlignment="1">
      <alignment horizontal="center" vertical="top" wrapText="1"/>
    </xf>
    <xf numFmtId="0" fontId="1" fillId="0" borderId="63" xfId="0" applyFont="1" applyBorder="1" applyAlignment="1">
      <alignment horizontal="left" vertical="top" wrapText="1"/>
    </xf>
    <xf numFmtId="0" fontId="10" fillId="19" borderId="64" xfId="0" applyFont="1" applyFill="1" applyBorder="1" applyAlignment="1">
      <alignment horizontal="left" vertical="center" wrapText="1"/>
    </xf>
    <xf numFmtId="0" fontId="10" fillId="19" borderId="64" xfId="0" applyFont="1" applyFill="1" applyBorder="1" applyAlignment="1">
      <alignment horizontal="center" vertical="center" wrapText="1"/>
    </xf>
    <xf numFmtId="0" fontId="2" fillId="0" borderId="0" xfId="0" applyFont="1" applyAlignment="1">
      <alignment horizontal="left"/>
    </xf>
    <xf numFmtId="0" fontId="18" fillId="10" borderId="47" xfId="0" applyFont="1" applyFill="1" applyBorder="1" applyAlignment="1">
      <alignment horizontal="center" vertical="center"/>
    </xf>
    <xf numFmtId="0" fontId="18" fillId="10" borderId="0" xfId="0" applyFont="1" applyFill="1" applyBorder="1" applyAlignment="1">
      <alignment horizontal="center" vertical="center"/>
    </xf>
    <xf numFmtId="0" fontId="21" fillId="8" borderId="2" xfId="0" applyFont="1" applyFill="1" applyBorder="1" applyAlignment="1">
      <alignment horizontal="center"/>
    </xf>
    <xf numFmtId="0" fontId="7" fillId="0" borderId="20" xfId="0" applyFont="1" applyFill="1" applyBorder="1" applyAlignment="1">
      <alignment horizontal="left" wrapText="1"/>
    </xf>
    <xf numFmtId="0" fontId="7" fillId="0" borderId="19" xfId="0" applyFont="1" applyFill="1" applyBorder="1" applyAlignment="1">
      <alignment horizontal="left" wrapText="1"/>
    </xf>
    <xf numFmtId="0" fontId="7" fillId="0" borderId="51" xfId="0" applyFont="1" applyFill="1" applyBorder="1" applyAlignment="1">
      <alignment horizontal="left" wrapText="1"/>
    </xf>
    <xf numFmtId="0" fontId="21" fillId="16" borderId="4" xfId="0" applyFont="1" applyFill="1" applyBorder="1" applyAlignment="1">
      <alignment horizontal="center" vertical="center" wrapText="1"/>
    </xf>
    <xf numFmtId="0" fontId="21" fillId="16" borderId="52" xfId="0" applyFont="1" applyFill="1" applyBorder="1" applyAlignment="1">
      <alignment horizontal="center" vertical="center" wrapText="1"/>
    </xf>
    <xf numFmtId="0" fontId="21" fillId="16" borderId="8" xfId="0" applyFont="1" applyFill="1" applyBorder="1" applyAlignment="1">
      <alignment horizontal="center" vertical="center" wrapText="1"/>
    </xf>
    <xf numFmtId="0" fontId="21" fillId="14" borderId="0" xfId="0" applyFont="1" applyFill="1" applyBorder="1" applyAlignment="1">
      <alignment horizontal="center"/>
    </xf>
    <xf numFmtId="0" fontId="9" fillId="0" borderId="2" xfId="1" applyBorder="1" applyAlignment="1">
      <alignment horizontal="left" wrapText="1"/>
    </xf>
    <xf numFmtId="0" fontId="0" fillId="0" borderId="2" xfId="0" applyFont="1" applyBorder="1" applyAlignment="1">
      <alignment horizontal="left"/>
    </xf>
    <xf numFmtId="0" fontId="9" fillId="0" borderId="2" xfId="1" applyBorder="1" applyAlignment="1">
      <alignment horizontal="left" vertical="top"/>
    </xf>
    <xf numFmtId="0" fontId="0" fillId="0" borderId="2" xfId="0" applyFont="1" applyBorder="1" applyAlignment="1">
      <alignment horizontal="left" vertical="top"/>
    </xf>
    <xf numFmtId="0" fontId="17" fillId="3" borderId="53" xfId="0" applyFont="1" applyFill="1" applyBorder="1" applyAlignment="1">
      <alignment horizontal="left" vertical="center"/>
    </xf>
    <xf numFmtId="0" fontId="17" fillId="3" borderId="50" xfId="0" applyFont="1" applyFill="1" applyBorder="1" applyAlignment="1">
      <alignment horizontal="left" vertical="center"/>
    </xf>
    <xf numFmtId="0" fontId="17" fillId="3" borderId="53" xfId="0" applyFont="1" applyFill="1" applyBorder="1" applyAlignment="1">
      <alignment horizontal="left" vertical="center" wrapText="1"/>
    </xf>
    <xf numFmtId="0" fontId="18" fillId="15" borderId="2" xfId="0" applyFont="1" applyFill="1" applyBorder="1" applyAlignment="1">
      <alignment horizontal="left"/>
    </xf>
    <xf numFmtId="0" fontId="21" fillId="10" borderId="2" xfId="0" applyFont="1" applyFill="1" applyBorder="1" applyAlignment="1">
      <alignment horizontal="center" vertical="center" wrapText="1"/>
    </xf>
    <xf numFmtId="0" fontId="7" fillId="0" borderId="2" xfId="0" applyFont="1" applyFill="1" applyBorder="1" applyAlignment="1">
      <alignment horizontal="left" vertical="top" wrapText="1"/>
    </xf>
    <xf numFmtId="0" fontId="7" fillId="0" borderId="2" xfId="0" applyFont="1" applyBorder="1" applyAlignment="1">
      <alignment horizontal="left" wrapText="1"/>
    </xf>
    <xf numFmtId="0" fontId="0" fillId="0" borderId="2" xfId="0" applyFont="1" applyBorder="1" applyAlignment="1">
      <alignment horizontal="left" wrapText="1"/>
    </xf>
    <xf numFmtId="0" fontId="20" fillId="8" borderId="2" xfId="0" applyFont="1" applyFill="1" applyBorder="1" applyAlignment="1">
      <alignment horizontal="center" vertical="center"/>
    </xf>
    <xf numFmtId="0" fontId="25" fillId="8" borderId="2" xfId="0" applyFont="1" applyFill="1" applyBorder="1" applyAlignment="1">
      <alignment horizontal="center" vertical="center" wrapText="1"/>
    </xf>
    <xf numFmtId="0" fontId="25" fillId="8" borderId="2" xfId="0" applyFont="1" applyFill="1" applyBorder="1" applyAlignment="1">
      <alignment horizontal="center" vertical="center"/>
    </xf>
    <xf numFmtId="0" fontId="20" fillId="8" borderId="2" xfId="0" applyFont="1" applyFill="1" applyBorder="1" applyAlignment="1">
      <alignment horizontal="center" vertical="center" wrapText="1"/>
    </xf>
    <xf numFmtId="0" fontId="8" fillId="0" borderId="0" xfId="0" applyFont="1" applyFill="1" applyBorder="1" applyAlignment="1">
      <alignment horizontal="center" vertical="center" wrapText="1"/>
    </xf>
  </cellXfs>
  <cellStyles count="3">
    <cellStyle name="Link" xfId="1" builtinId="8"/>
    <cellStyle name="Standard" xfId="0" builtinId="0"/>
    <cellStyle name="Standard 2" xfId="2" xr:uid="{00000000-0005-0000-0000-000002000000}"/>
  </cellStyles>
  <dxfs count="121">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theme="0"/>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family val="2"/>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indexed="64"/>
        </left>
        <right style="thin">
          <color theme="0"/>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border>
        <bottom style="thin">
          <color theme="0"/>
        </bottom>
      </border>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theme="0"/>
        </left>
        <right style="thin">
          <color theme="0"/>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theme="0"/>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family val="2"/>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indexed="64"/>
        </left>
        <right style="thin">
          <color theme="0"/>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theme="0"/>
        </left>
        <right style="thin">
          <color theme="0"/>
        </right>
        <top/>
        <bottom/>
      </border>
    </dxf>
    <dxf>
      <fill>
        <patternFill>
          <bgColor rgb="FF92D050"/>
        </patternFill>
      </fill>
    </dxf>
    <dxf>
      <fill>
        <patternFill>
          <bgColor theme="9" tint="0.59996337778862885"/>
        </patternFill>
      </fill>
    </dxf>
    <dxf>
      <fill>
        <patternFill>
          <bgColor rgb="FFFFC000"/>
        </patternFill>
      </fill>
    </dxf>
    <dxf>
      <fill>
        <patternFill>
          <bgColor theme="0" tint="-0.34998626667073579"/>
        </patternFill>
      </fill>
    </dxf>
    <dxf>
      <font>
        <b val="0"/>
        <i/>
        <strike val="0"/>
        <condense val="0"/>
        <extend val="0"/>
        <outline val="0"/>
        <shadow val="0"/>
        <u val="none"/>
        <vertAlign val="baseline"/>
        <sz val="10"/>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theme="0"/>
        <name val="Arial"/>
        <scheme val="none"/>
      </font>
      <fill>
        <patternFill patternType="none">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left" vertical="center" textRotation="0" wrapText="0" indent="0" justifyLastLine="0" shrinkToFit="0" readingOrder="0"/>
    </dxf>
    <dxf>
      <border outline="0">
        <right style="thin">
          <color indexed="64"/>
        </right>
      </border>
    </dxf>
    <dxf>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theme="4" tint="0.39997558519241921"/>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410760</xdr:colOff>
      <xdr:row>13</xdr:row>
      <xdr:rowOff>22947</xdr:rowOff>
    </xdr:from>
    <xdr:to>
      <xdr:col>5</xdr:col>
      <xdr:colOff>507144</xdr:colOff>
      <xdr:row>25</xdr:row>
      <xdr:rowOff>178395</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9" t="6397" r="-189" b="48485"/>
        <a:stretch/>
      </xdr:blipFill>
      <xdr:spPr>
        <a:xfrm>
          <a:off x="410760" y="4264747"/>
          <a:ext cx="11183484" cy="2441448"/>
        </a:xfrm>
        <a:prstGeom prst="rect">
          <a:avLst/>
        </a:prstGeom>
      </xdr:spPr>
    </xdr:pic>
    <xdr:clientData/>
  </xdr:twoCellAnchor>
  <xdr:twoCellAnchor>
    <xdr:from>
      <xdr:col>1</xdr:col>
      <xdr:colOff>122464</xdr:colOff>
      <xdr:row>23</xdr:row>
      <xdr:rowOff>77109</xdr:rowOff>
    </xdr:from>
    <xdr:to>
      <xdr:col>3</xdr:col>
      <xdr:colOff>249463</xdr:colOff>
      <xdr:row>27</xdr:row>
      <xdr:rowOff>113395</xdr:rowOff>
    </xdr:to>
    <xdr:sp macro="" textlink="">
      <xdr:nvSpPr>
        <xdr:cNvPr id="5" name="Geschweifte Klammer links 4">
          <a:extLst>
            <a:ext uri="{FF2B5EF4-FFF2-40B4-BE49-F238E27FC236}">
              <a16:creationId xmlns:a16="http://schemas.microsoft.com/office/drawing/2014/main" id="{00000000-0008-0000-0000-000005000000}"/>
            </a:ext>
          </a:extLst>
        </xdr:cNvPr>
        <xdr:cNvSpPr/>
      </xdr:nvSpPr>
      <xdr:spPr>
        <a:xfrm rot="5400000">
          <a:off x="1425121" y="5356227"/>
          <a:ext cx="798286" cy="22986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134620</xdr:colOff>
      <xdr:row>13</xdr:row>
      <xdr:rowOff>90247</xdr:rowOff>
    </xdr:from>
    <xdr:to>
      <xdr:col>9</xdr:col>
      <xdr:colOff>395877</xdr:colOff>
      <xdr:row>14</xdr:row>
      <xdr:rowOff>121920</xdr:rowOff>
    </xdr:to>
    <xdr:sp macro="" textlink="">
      <xdr:nvSpPr>
        <xdr:cNvPr id="2" name="Eckige Klammer rechts 1">
          <a:extLst>
            <a:ext uri="{FF2B5EF4-FFF2-40B4-BE49-F238E27FC236}">
              <a16:creationId xmlns:a16="http://schemas.microsoft.com/office/drawing/2014/main" id="{00000000-0008-0000-0100-000002000000}"/>
            </a:ext>
          </a:extLst>
        </xdr:cNvPr>
        <xdr:cNvSpPr/>
      </xdr:nvSpPr>
      <xdr:spPr>
        <a:xfrm rot="5400000">
          <a:off x="6172692" y="-1314865"/>
          <a:ext cx="519353" cy="12595497"/>
        </a:xfrm>
        <a:prstGeom prst="rightBracket">
          <a:avLst>
            <a:gd name="adj" fmla="val 31862"/>
          </a:avLst>
        </a:prstGeom>
        <a:ln w="44450">
          <a:solidFill>
            <a:schemeClr val="accent1"/>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p>
      </xdr:txBody>
    </xdr:sp>
    <xdr:clientData/>
  </xdr:twoCellAnchor>
  <xdr:twoCellAnchor>
    <xdr:from>
      <xdr:col>0</xdr:col>
      <xdr:colOff>223520</xdr:colOff>
      <xdr:row>21</xdr:row>
      <xdr:rowOff>183064</xdr:rowOff>
    </xdr:from>
    <xdr:to>
      <xdr:col>9</xdr:col>
      <xdr:colOff>484777</xdr:colOff>
      <xdr:row>22</xdr:row>
      <xdr:rowOff>128241</xdr:rowOff>
    </xdr:to>
    <xdr:sp macro="" textlink="">
      <xdr:nvSpPr>
        <xdr:cNvPr id="3" name="Eckige Klammer rechts 2">
          <a:extLst>
            <a:ext uri="{FF2B5EF4-FFF2-40B4-BE49-F238E27FC236}">
              <a16:creationId xmlns:a16="http://schemas.microsoft.com/office/drawing/2014/main" id="{84DF7D0C-8B58-A944-B403-A9D36D34AC7F}"/>
            </a:ext>
          </a:extLst>
        </xdr:cNvPr>
        <xdr:cNvSpPr/>
      </xdr:nvSpPr>
      <xdr:spPr>
        <a:xfrm rot="5400000">
          <a:off x="6376876" y="757276"/>
          <a:ext cx="276978" cy="12583689"/>
        </a:xfrm>
        <a:prstGeom prst="rightBracket">
          <a:avLst>
            <a:gd name="adj" fmla="val 31862"/>
          </a:avLst>
        </a:prstGeom>
        <a:ln w="44450">
          <a:solidFill>
            <a:srgbClr val="7030A0"/>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solidFill>
              <a:srgbClr val="7030A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elle511" displayName="Tabelle511" ref="B6:C9" totalsRowShown="0" headerRowDxfId="120" dataDxfId="119" tableBorderDxfId="118">
  <autoFilter ref="B6:C9" xr:uid="{00000000-0009-0000-0100-00000A000000}">
    <filterColumn colId="0" hiddenButton="1"/>
    <filterColumn colId="1" hiddenButton="1"/>
  </autoFilter>
  <tableColumns count="2">
    <tableColumn id="1" xr3:uid="{00000000-0010-0000-0000-000001000000}" name="Variable" dataDxfId="117"/>
    <tableColumn id="2" xr3:uid="{00000000-0010-0000-0000-000002000000}" name="Keywords" dataDxfId="116"/>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elle16" displayName="Tabelle16" ref="E6:F14" totalsRowShown="0" headerRowDxfId="115" dataDxfId="113" headerRowBorderDxfId="114" tableBorderDxfId="112">
  <autoFilter ref="E6:F14" xr:uid="{00000000-0009-0000-0100-000010000000}">
    <filterColumn colId="0" hiddenButton="1"/>
    <filterColumn colId="1" hiddenButton="1"/>
  </autoFilter>
  <tableColumns count="2">
    <tableColumn id="1" xr3:uid="{00000000-0010-0000-0100-000001000000}" name="Variable" dataDxfId="111"/>
    <tableColumn id="2" xr3:uid="{00000000-0010-0000-0100-000002000000}" name="Keywords" dataDxfId="110"/>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62" displayName="Tabelle162" ref="H6:I14" totalsRowShown="0" headerRowDxfId="109" dataDxfId="107" headerRowBorderDxfId="108" tableBorderDxfId="106">
  <autoFilter ref="H6:I14" xr:uid="{00000000-0009-0000-0100-000001000000}"/>
  <tableColumns count="2">
    <tableColumn id="1" xr3:uid="{00000000-0010-0000-0200-000001000000}" name="Variable" dataDxfId="105"/>
    <tableColumn id="2" xr3:uid="{00000000-0010-0000-0200-000002000000}" name="Keywords" dataDxfId="104"/>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elle1943" displayName="Tabelle1943" ref="B5:J35" totalsRowShown="0" headerRowDxfId="96" dataDxfId="94" headerRowBorderDxfId="95" tableBorderDxfId="93">
  <autoFilter ref="B5:J35" xr:uid="{00000000-0009-0000-0100-000002000000}"/>
  <tableColumns count="9">
    <tableColumn id="2" xr3:uid="{00000000-0010-0000-0300-000002000000}" name="File Name" dataDxfId="92"/>
    <tableColumn id="1" xr3:uid="{00000000-0010-0000-0300-000001000000}" name="Titel" dataDxfId="91"/>
    <tableColumn id="3" xr3:uid="{00000000-0010-0000-0300-000003000000}" name="Year" dataDxfId="90"/>
    <tableColumn id="4" xr3:uid="{00000000-0010-0000-0300-000004000000}" name="Relevance" dataDxfId="89"/>
    <tableColumn id="5" xr3:uid="{00000000-0010-0000-0300-000005000000}" name="Authors" dataDxfId="88"/>
    <tableColumn id="6" xr3:uid="{00000000-0010-0000-0300-000006000000}" name="Journal / Publisher" dataDxfId="87"/>
    <tableColumn id="7" xr3:uid="{00000000-0010-0000-0300-000007000000}" name="Ranking (SJR (2020) + Quartile)" dataDxfId="86"/>
    <tableColumn id="11" xr3:uid="{00000000-0010-0000-0300-00000B000000}" name="Abstract" dataDxfId="85"/>
    <tableColumn id="8" xr3:uid="{C32195B3-AB09-2140-A11A-84EF989C081B}" name="Comment" dataDxfId="84"/>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CB269A-DAE9-CE49-98CE-BE5E9A9FDC3C}" name="Tabelle145124" displayName="Tabelle145124" ref="B5:J25" totalsRowShown="0" headerRowDxfId="79" dataDxfId="77" headerRowBorderDxfId="78" tableBorderDxfId="76">
  <autoFilter ref="B5:J25" xr:uid="{00000000-0009-0000-0100-00000B000000}"/>
  <sortState xmlns:xlrd2="http://schemas.microsoft.com/office/spreadsheetml/2017/richdata2" ref="B6:H47">
    <sortCondition ref="C5:C47"/>
  </sortState>
  <tableColumns count="9">
    <tableColumn id="1" xr3:uid="{C40321A3-A7F0-4740-89E9-49F2A14479C0}" name="File Name" dataDxfId="75"/>
    <tableColumn id="2" xr3:uid="{913C7AF9-8D6C-3643-A6A9-0D902F735A4D}" name="Title" dataDxfId="74"/>
    <tableColumn id="3" xr3:uid="{FC67C838-F968-394E-9056-DFDCD060DF07}" name="Year" dataDxfId="73"/>
    <tableColumn id="4" xr3:uid="{95875AAD-3799-5F4D-8904-763BB3575D3A}" name="Relevance" dataDxfId="72"/>
    <tableColumn id="5" xr3:uid="{EB9DBD6D-2822-5544-88B5-27FA559576C6}" name="Authors" dataDxfId="71"/>
    <tableColumn id="6" xr3:uid="{2C017E19-B6DB-9B41-9A3C-C94F37D6DB1C}" name="Journal / Publisher" dataDxfId="70"/>
    <tableColumn id="7" xr3:uid="{B09F784A-E0DC-0043-B8D4-D1203CA2F48B}" name="Ranking (SJR + Quartile)" dataDxfId="69"/>
    <tableColumn id="10" xr3:uid="{A82E29DD-97DA-F44B-9642-F697DC7D0750}" name="Abstract" dataDxfId="68"/>
    <tableColumn id="13" xr3:uid="{98662929-494F-E341-B704-1126A9A182B6}" name="Comment" dataDxfId="67"/>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elle14512" displayName="Tabelle14512" ref="B5:H16" totalsRowShown="0" headerRowDxfId="10" dataDxfId="8" headerRowBorderDxfId="9" tableBorderDxfId="7">
  <autoFilter ref="B5:H16" xr:uid="{00000000-0009-0000-0100-00000B000000}"/>
  <sortState xmlns:xlrd2="http://schemas.microsoft.com/office/spreadsheetml/2017/richdata2" ref="B6:F37">
    <sortCondition ref="C5:C37"/>
  </sortState>
  <tableColumns count="7">
    <tableColumn id="1" xr3:uid="{00000000-0010-0000-0400-000001000000}" name="File Name" dataDxfId="6"/>
    <tableColumn id="2" xr3:uid="{00000000-0010-0000-0400-000002000000}" name="Title" dataDxfId="5"/>
    <tableColumn id="3" xr3:uid="{00000000-0010-0000-0400-000003000000}" name="Year" dataDxfId="4"/>
    <tableColumn id="4" xr3:uid="{00000000-0010-0000-0400-000004000000}" name="Relevance" dataDxfId="3"/>
    <tableColumn id="6" xr3:uid="{00000000-0010-0000-0400-000006000000}" name="Publisher" dataDxfId="2"/>
    <tableColumn id="10" xr3:uid="{00000000-0010-0000-0400-00000A000000}" name="Abstract / Summary" dataDxfId="1"/>
    <tableColumn id="13" xr3:uid="{00000000-0010-0000-0400-00000D000000}" name="Comment" dataDxfId="0"/>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openxmlformats.org/officeDocument/2006/relationships/table" Target="../tables/table3.xml"/><Relationship Id="rId2" Type="http://schemas.openxmlformats.org/officeDocument/2006/relationships/hyperlink" Target="https://www.ft.com/content/3405a512-5cbb-11e1-8f1f-00144feabdc0" TargetMode="External"/><Relationship Id="rId1" Type="http://schemas.openxmlformats.org/officeDocument/2006/relationships/hyperlink" Target="https://aisnet.org/page/SeniorScholarBasket"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earch.ebscohost.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F13"/>
  <sheetViews>
    <sheetView showGridLines="0" zoomScaleNormal="100" workbookViewId="0">
      <selection activeCell="E10" sqref="E10"/>
    </sheetView>
  </sheetViews>
  <sheetFormatPr baseColWidth="10" defaultColWidth="14.5" defaultRowHeight="15" customHeight="1" x14ac:dyDescent="0.15"/>
  <cols>
    <col min="1" max="1" width="8.33203125" style="22" customWidth="1"/>
    <col min="2" max="2" width="9.33203125" style="22" customWidth="1"/>
    <col min="3" max="3" width="23.33203125" style="22" customWidth="1"/>
    <col min="4" max="4" width="66.6640625" style="22" customWidth="1"/>
    <col min="5" max="5" width="37.83203125" style="22" customWidth="1"/>
    <col min="6" max="16384" width="14.5" style="22"/>
  </cols>
  <sheetData>
    <row r="1" spans="1:6" ht="13" x14ac:dyDescent="0.15">
      <c r="A1" s="1"/>
    </row>
    <row r="2" spans="1:6" ht="23" x14ac:dyDescent="0.25">
      <c r="B2" s="230" t="s">
        <v>37</v>
      </c>
      <c r="C2" s="230"/>
      <c r="D2" s="230"/>
    </row>
    <row r="4" spans="1:6" ht="13" x14ac:dyDescent="0.15">
      <c r="B4" s="21"/>
    </row>
    <row r="5" spans="1:6" ht="31.25" customHeight="1" x14ac:dyDescent="0.15">
      <c r="B5" s="73" t="s">
        <v>1</v>
      </c>
      <c r="C5" s="74" t="s">
        <v>53</v>
      </c>
      <c r="D5" s="75" t="s">
        <v>36</v>
      </c>
      <c r="E5" s="231" t="s">
        <v>9</v>
      </c>
      <c r="F5" s="232"/>
    </row>
    <row r="6" spans="1:6" ht="31.25" customHeight="1" x14ac:dyDescent="0.15">
      <c r="B6" s="76" t="s">
        <v>29</v>
      </c>
      <c r="C6" s="78" t="s">
        <v>31</v>
      </c>
      <c r="D6" s="79" t="s">
        <v>44</v>
      </c>
      <c r="E6" s="122" t="s">
        <v>16</v>
      </c>
      <c r="F6" s="42" t="s">
        <v>52</v>
      </c>
    </row>
    <row r="7" spans="1:6" ht="31.25" customHeight="1" x14ac:dyDescent="0.15">
      <c r="B7" s="107" t="s">
        <v>30</v>
      </c>
      <c r="C7" s="108" t="s">
        <v>32</v>
      </c>
      <c r="D7" s="109" t="s">
        <v>45</v>
      </c>
      <c r="E7" s="110" t="s">
        <v>43</v>
      </c>
    </row>
    <row r="8" spans="1:6" ht="31.25" customHeight="1" x14ac:dyDescent="0.15">
      <c r="B8" s="77" t="s">
        <v>41</v>
      </c>
      <c r="C8" s="80" t="s">
        <v>42</v>
      </c>
      <c r="D8" s="81" t="s">
        <v>46</v>
      </c>
      <c r="E8" s="44" t="s">
        <v>17</v>
      </c>
    </row>
    <row r="9" spans="1:6" ht="31.25" customHeight="1" x14ac:dyDescent="0.15">
      <c r="B9" s="107" t="s">
        <v>33</v>
      </c>
      <c r="C9" s="108" t="s">
        <v>34</v>
      </c>
      <c r="D9" s="109" t="s">
        <v>47</v>
      </c>
      <c r="E9" s="123" t="s">
        <v>18</v>
      </c>
      <c r="F9" s="42"/>
    </row>
    <row r="10" spans="1:6" ht="31.25" customHeight="1" x14ac:dyDescent="0.15">
      <c r="B10" s="77" t="s">
        <v>35</v>
      </c>
      <c r="C10" s="138" t="s">
        <v>94</v>
      </c>
      <c r="D10" s="45" t="s">
        <v>95</v>
      </c>
      <c r="E10" s="44" t="s">
        <v>15</v>
      </c>
    </row>
    <row r="11" spans="1:6" ht="38.25" customHeight="1" x14ac:dyDescent="0.15">
      <c r="B11" s="111" t="s">
        <v>35</v>
      </c>
      <c r="C11" s="139" t="s">
        <v>96</v>
      </c>
      <c r="D11" s="112" t="s">
        <v>117</v>
      </c>
      <c r="E11" s="113" t="s">
        <v>15</v>
      </c>
    </row>
    <row r="12" spans="1:6" ht="31.25" customHeight="1" x14ac:dyDescent="0.15">
      <c r="B12" s="104"/>
      <c r="C12" s="105"/>
      <c r="D12" s="106"/>
      <c r="E12" s="106"/>
      <c r="F12" s="19"/>
    </row>
    <row r="13" spans="1:6" ht="15" customHeight="1" x14ac:dyDescent="0.15">
      <c r="B13" s="30"/>
      <c r="C13" s="19"/>
      <c r="E13" s="19"/>
    </row>
  </sheetData>
  <mergeCells count="2">
    <mergeCell ref="B2:D2"/>
    <mergeCell ref="E5:F5"/>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L48"/>
  <sheetViews>
    <sheetView showGridLines="0" topLeftCell="A14" zoomScale="111" zoomScaleNormal="70" workbookViewId="0">
      <selection activeCell="J14" sqref="J14"/>
    </sheetView>
  </sheetViews>
  <sheetFormatPr baseColWidth="10" defaultColWidth="14.5" defaultRowHeight="15" customHeight="1" x14ac:dyDescent="0.15"/>
  <cols>
    <col min="1" max="1" width="6.83203125" customWidth="1"/>
    <col min="2" max="3" width="25.83203125" customWidth="1"/>
    <col min="4" max="4" width="6.5" customWidth="1"/>
    <col min="5" max="6" width="25.83203125" customWidth="1"/>
    <col min="7" max="7" width="6.5" customWidth="1"/>
    <col min="8" max="8" width="24" style="17" customWidth="1"/>
  </cols>
  <sheetData>
    <row r="1" spans="1:10" ht="12" customHeight="1" x14ac:dyDescent="0.15"/>
    <row r="2" spans="1:10" ht="23" x14ac:dyDescent="0.25">
      <c r="B2" s="2" t="s">
        <v>0</v>
      </c>
      <c r="C2" s="2"/>
      <c r="E2" s="5"/>
      <c r="F2" s="5"/>
    </row>
    <row r="3" spans="1:10" ht="15" customHeight="1" x14ac:dyDescent="0.2">
      <c r="B3" s="43" t="s">
        <v>49</v>
      </c>
    </row>
    <row r="4" spans="1:10" s="14" customFormat="1" ht="15" customHeight="1" x14ac:dyDescent="0.2">
      <c r="A4" s="31"/>
      <c r="H4" s="17"/>
    </row>
    <row r="5" spans="1:10" ht="15" customHeight="1" x14ac:dyDescent="0.2">
      <c r="A5" s="32"/>
      <c r="B5" s="233" t="s">
        <v>23</v>
      </c>
      <c r="C5" s="233"/>
      <c r="D5" s="17"/>
      <c r="E5" s="233" t="s">
        <v>25</v>
      </c>
      <c r="F5" s="233"/>
      <c r="G5" s="14"/>
      <c r="H5" s="233" t="s">
        <v>26</v>
      </c>
      <c r="I5" s="233"/>
    </row>
    <row r="6" spans="1:10" ht="15" customHeight="1" x14ac:dyDescent="0.15">
      <c r="A6" s="33"/>
      <c r="B6" s="128" t="s">
        <v>24</v>
      </c>
      <c r="C6" s="128" t="s">
        <v>32</v>
      </c>
      <c r="D6" s="38"/>
      <c r="E6" s="133" t="s">
        <v>24</v>
      </c>
      <c r="F6" s="133" t="s">
        <v>32</v>
      </c>
      <c r="H6" s="133" t="s">
        <v>24</v>
      </c>
      <c r="I6" s="133" t="s">
        <v>32</v>
      </c>
    </row>
    <row r="7" spans="1:10" s="10" customFormat="1" ht="38" customHeight="1" x14ac:dyDescent="0.15">
      <c r="A7" s="34"/>
      <c r="B7" s="129" t="s">
        <v>54</v>
      </c>
      <c r="C7" s="84" t="s">
        <v>57</v>
      </c>
      <c r="D7" s="130"/>
      <c r="E7" s="134" t="s">
        <v>69</v>
      </c>
      <c r="F7" s="84" t="s">
        <v>70</v>
      </c>
      <c r="G7" s="90"/>
      <c r="H7" s="134" t="s">
        <v>68</v>
      </c>
      <c r="I7" s="84" t="s">
        <v>65</v>
      </c>
    </row>
    <row r="8" spans="1:10" s="7" customFormat="1" ht="38" customHeight="1" x14ac:dyDescent="0.15">
      <c r="A8" s="35"/>
      <c r="B8" s="89" t="s">
        <v>56</v>
      </c>
      <c r="C8" s="132" t="s">
        <v>59</v>
      </c>
      <c r="D8" s="82"/>
      <c r="E8" s="131" t="s">
        <v>63</v>
      </c>
      <c r="F8" s="132" t="s">
        <v>62</v>
      </c>
      <c r="G8" s="135"/>
      <c r="H8" s="137" t="s">
        <v>72</v>
      </c>
      <c r="I8" s="91" t="s">
        <v>73</v>
      </c>
      <c r="J8" s="39"/>
    </row>
    <row r="9" spans="1:10" s="6" customFormat="1" ht="38" customHeight="1" x14ac:dyDescent="0.15">
      <c r="A9" s="34"/>
      <c r="B9" s="124" t="s">
        <v>79</v>
      </c>
      <c r="C9" s="125" t="s">
        <v>80</v>
      </c>
      <c r="D9" s="82"/>
      <c r="E9" s="83" t="s">
        <v>58</v>
      </c>
      <c r="F9" s="87" t="s">
        <v>55</v>
      </c>
      <c r="G9" s="92"/>
      <c r="H9" s="136" t="s">
        <v>74</v>
      </c>
      <c r="I9" s="87" t="s">
        <v>75</v>
      </c>
    </row>
    <row r="10" spans="1:10" s="12" customFormat="1" ht="38" customHeight="1" x14ac:dyDescent="0.15">
      <c r="A10" s="16"/>
      <c r="B10" s="94"/>
      <c r="C10" s="91"/>
      <c r="D10" s="86"/>
      <c r="E10" s="94"/>
      <c r="F10" s="91"/>
      <c r="G10" s="85"/>
      <c r="H10" s="94" t="s">
        <v>76</v>
      </c>
      <c r="I10" s="91" t="s">
        <v>77</v>
      </c>
    </row>
    <row r="11" spans="1:10" s="15" customFormat="1" ht="38" customHeight="1" x14ac:dyDescent="0.15">
      <c r="A11" s="16"/>
      <c r="B11" s="93"/>
      <c r="C11" s="87"/>
      <c r="D11" s="86"/>
      <c r="E11" s="93"/>
      <c r="F11" s="87"/>
      <c r="G11" s="92"/>
      <c r="H11" s="93" t="s">
        <v>64</v>
      </c>
      <c r="I11" s="87" t="s">
        <v>78</v>
      </c>
    </row>
    <row r="12" spans="1:10" s="11" customFormat="1" ht="38" customHeight="1" x14ac:dyDescent="0.15">
      <c r="A12" s="16"/>
      <c r="B12" s="89"/>
      <c r="C12" s="91"/>
      <c r="D12" s="88"/>
      <c r="E12" s="89"/>
      <c r="F12" s="91"/>
      <c r="G12" s="85"/>
      <c r="H12" s="89" t="s">
        <v>67</v>
      </c>
      <c r="I12" s="91" t="s">
        <v>66</v>
      </c>
    </row>
    <row r="13" spans="1:10" ht="38" customHeight="1" x14ac:dyDescent="0.15">
      <c r="A13" s="16"/>
      <c r="B13" s="96"/>
      <c r="C13" s="84"/>
      <c r="D13" s="88"/>
      <c r="E13" s="96"/>
      <c r="F13" s="84"/>
      <c r="G13" s="92"/>
      <c r="H13" s="96" t="s">
        <v>60</v>
      </c>
      <c r="I13" s="84" t="s">
        <v>71</v>
      </c>
    </row>
    <row r="14" spans="1:10" s="22" customFormat="1" ht="38" customHeight="1" x14ac:dyDescent="0.15">
      <c r="A14" s="16"/>
      <c r="B14" s="126"/>
      <c r="C14" s="127"/>
      <c r="D14" s="88"/>
      <c r="E14" s="89"/>
      <c r="F14" s="95"/>
      <c r="G14" s="97"/>
      <c r="H14" s="89" t="s">
        <v>81</v>
      </c>
      <c r="I14" s="95" t="s">
        <v>61</v>
      </c>
    </row>
    <row r="15" spans="1:10" s="22" customFormat="1" ht="15" customHeight="1" x14ac:dyDescent="0.15">
      <c r="A15" s="16"/>
      <c r="B15" s="39"/>
      <c r="C15" s="72"/>
      <c r="D15" s="35"/>
      <c r="E15" s="40"/>
      <c r="F15" s="40"/>
      <c r="G15" s="41"/>
    </row>
    <row r="16" spans="1:10" s="22" customFormat="1" ht="15" customHeight="1" x14ac:dyDescent="0.15">
      <c r="A16" s="16"/>
      <c r="C16" s="237" t="s">
        <v>84</v>
      </c>
      <c r="D16" s="238"/>
      <c r="E16" s="238"/>
      <c r="F16" s="238"/>
      <c r="G16" s="239"/>
      <c r="H16" s="98"/>
    </row>
    <row r="17" spans="1:12" s="22" customFormat="1" ht="28" customHeight="1" x14ac:dyDescent="0.15">
      <c r="A17" s="16"/>
      <c r="C17" s="234" t="s">
        <v>82</v>
      </c>
      <c r="D17" s="235"/>
      <c r="E17" s="235"/>
      <c r="F17" s="235"/>
      <c r="G17" s="236"/>
      <c r="H17" s="49"/>
      <c r="I17" s="19"/>
    </row>
    <row r="18" spans="1:12" s="22" customFormat="1" ht="15" customHeight="1" x14ac:dyDescent="0.15">
      <c r="A18" s="16"/>
      <c r="B18" s="41"/>
      <c r="C18" s="35"/>
      <c r="D18" s="35"/>
      <c r="E18" s="35"/>
      <c r="F18" s="35"/>
    </row>
    <row r="19" spans="1:12" s="8" customFormat="1" ht="15" customHeight="1" x14ac:dyDescent="0.15">
      <c r="A19" s="33"/>
      <c r="B19" s="240" t="s">
        <v>83</v>
      </c>
      <c r="C19" s="240"/>
      <c r="D19" s="240"/>
      <c r="E19" s="240"/>
      <c r="F19" s="240"/>
      <c r="G19" s="240"/>
      <c r="H19" s="240"/>
      <c r="I19" s="240"/>
    </row>
    <row r="20" spans="1:12" s="11" customFormat="1" ht="15" customHeight="1" x14ac:dyDescent="0.15">
      <c r="A20" s="16"/>
      <c r="B20" s="248" t="s">
        <v>85</v>
      </c>
      <c r="C20" s="248"/>
      <c r="D20" s="248" t="s">
        <v>11</v>
      </c>
      <c r="E20" s="248"/>
      <c r="F20" s="248" t="s">
        <v>86</v>
      </c>
      <c r="G20" s="248"/>
      <c r="H20" s="248"/>
      <c r="I20" s="248"/>
    </row>
    <row r="21" spans="1:12" s="14" customFormat="1" ht="26" customHeight="1" x14ac:dyDescent="0.15">
      <c r="A21" s="33"/>
      <c r="B21" s="247" t="s">
        <v>88</v>
      </c>
      <c r="C21" s="246"/>
      <c r="D21" s="241" t="s">
        <v>87</v>
      </c>
      <c r="E21" s="242"/>
      <c r="F21" s="251" t="s">
        <v>91</v>
      </c>
      <c r="G21" s="252"/>
      <c r="H21" s="252"/>
      <c r="I21" s="252"/>
    </row>
    <row r="22" spans="1:12" s="22" customFormat="1" ht="26" customHeight="1" x14ac:dyDescent="0.15">
      <c r="A22" s="33"/>
      <c r="B22" s="245" t="s">
        <v>89</v>
      </c>
      <c r="C22" s="246"/>
      <c r="D22" s="243" t="s">
        <v>90</v>
      </c>
      <c r="E22" s="244"/>
      <c r="F22" s="252"/>
      <c r="G22" s="252"/>
      <c r="H22" s="252"/>
      <c r="I22" s="252"/>
    </row>
    <row r="23" spans="1:12" s="10" customFormat="1" ht="15" customHeight="1" x14ac:dyDescent="0.15">
      <c r="A23" s="33"/>
      <c r="H23" s="17"/>
    </row>
    <row r="24" spans="1:12" s="10" customFormat="1" ht="15" customHeight="1" x14ac:dyDescent="0.15">
      <c r="A24" s="33"/>
      <c r="H24" s="17"/>
    </row>
    <row r="25" spans="1:12" s="12" customFormat="1" ht="15" customHeight="1" x14ac:dyDescent="0.15">
      <c r="A25" s="33"/>
      <c r="B25" s="249" t="s">
        <v>92</v>
      </c>
      <c r="C25" s="249"/>
      <c r="D25" s="249"/>
      <c r="E25" s="249"/>
      <c r="F25" s="249"/>
      <c r="G25" s="249"/>
      <c r="H25" s="249"/>
      <c r="I25" s="249"/>
    </row>
    <row r="26" spans="1:12" s="12" customFormat="1" ht="195" customHeight="1" x14ac:dyDescent="0.15">
      <c r="A26" s="33"/>
      <c r="B26" s="250" t="s">
        <v>93</v>
      </c>
      <c r="C26" s="250"/>
      <c r="D26" s="250"/>
      <c r="E26" s="250"/>
      <c r="F26" s="250"/>
      <c r="G26" s="250"/>
      <c r="H26" s="250"/>
      <c r="I26" s="250"/>
    </row>
    <row r="27" spans="1:12" s="7" customFormat="1" ht="15" customHeight="1" x14ac:dyDescent="0.15">
      <c r="A27" s="33"/>
      <c r="B27" s="12"/>
      <c r="D27" s="14"/>
      <c r="E27" s="14"/>
      <c r="H27" s="17"/>
      <c r="K27" s="19"/>
      <c r="L27" s="19"/>
    </row>
    <row r="28" spans="1:12" s="8" customFormat="1" ht="15" customHeight="1" x14ac:dyDescent="0.15">
      <c r="A28" s="33"/>
      <c r="D28" s="11"/>
      <c r="E28" s="11"/>
      <c r="H28" s="17"/>
      <c r="K28" s="19"/>
      <c r="L28" s="19"/>
    </row>
    <row r="29" spans="1:12" s="22" customFormat="1" ht="15" customHeight="1" x14ac:dyDescent="0.15">
      <c r="A29" s="33"/>
      <c r="H29" s="17"/>
      <c r="K29" s="19"/>
      <c r="L29" s="19"/>
    </row>
    <row r="30" spans="1:12" s="22" customFormat="1" ht="15" customHeight="1" x14ac:dyDescent="0.15">
      <c r="A30" s="33"/>
      <c r="H30" s="17"/>
      <c r="K30" s="19"/>
      <c r="L30" s="19"/>
    </row>
    <row r="31" spans="1:12" s="8" customFormat="1" ht="15" customHeight="1" x14ac:dyDescent="0.15">
      <c r="A31" s="33"/>
      <c r="H31" s="17"/>
      <c r="K31" s="19"/>
      <c r="L31" s="19"/>
    </row>
    <row r="32" spans="1:12" ht="15" customHeight="1" x14ac:dyDescent="0.15">
      <c r="A32" s="33"/>
      <c r="K32" s="19"/>
      <c r="L32" s="19"/>
    </row>
    <row r="33" spans="1:12" s="9" customFormat="1" ht="15" customHeight="1" x14ac:dyDescent="0.15">
      <c r="A33" s="33"/>
      <c r="H33" s="17"/>
      <c r="K33" s="19"/>
      <c r="L33" s="19"/>
    </row>
    <row r="34" spans="1:12" s="14" customFormat="1" ht="15" customHeight="1" x14ac:dyDescent="0.15">
      <c r="A34" s="33"/>
      <c r="H34" s="17"/>
      <c r="K34" s="19"/>
      <c r="L34" s="19"/>
    </row>
    <row r="35" spans="1:12" ht="15" customHeight="1" x14ac:dyDescent="0.15">
      <c r="A35" s="33"/>
      <c r="B35" s="20"/>
    </row>
    <row r="36" spans="1:12" ht="15" customHeight="1" x14ac:dyDescent="0.15">
      <c r="A36" s="33"/>
    </row>
    <row r="37" spans="1:12" ht="15" customHeight="1" x14ac:dyDescent="0.15">
      <c r="A37" s="33"/>
    </row>
    <row r="38" spans="1:12" ht="15" customHeight="1" x14ac:dyDescent="0.2">
      <c r="A38" s="23"/>
    </row>
    <row r="39" spans="1:12" ht="13" x14ac:dyDescent="0.15">
      <c r="A39" s="19"/>
    </row>
    <row r="40" spans="1:12" ht="15" customHeight="1" x14ac:dyDescent="0.2">
      <c r="A40" s="36"/>
    </row>
    <row r="41" spans="1:12" ht="15" customHeight="1" x14ac:dyDescent="0.15">
      <c r="A41" s="30"/>
    </row>
    <row r="42" spans="1:12" ht="15" customHeight="1" x14ac:dyDescent="0.15">
      <c r="A42" s="30"/>
    </row>
    <row r="43" spans="1:12" ht="15" customHeight="1" x14ac:dyDescent="0.15">
      <c r="A43" s="30"/>
    </row>
    <row r="44" spans="1:12" ht="15" customHeight="1" x14ac:dyDescent="0.15">
      <c r="A44" s="19"/>
    </row>
    <row r="45" spans="1:12" ht="15" customHeight="1" x14ac:dyDescent="0.15">
      <c r="A45" s="19"/>
    </row>
    <row r="46" spans="1:12" ht="15" customHeight="1" x14ac:dyDescent="0.15">
      <c r="A46" s="19"/>
    </row>
    <row r="47" spans="1:12" ht="15" customHeight="1" x14ac:dyDescent="0.15">
      <c r="A47" s="19"/>
    </row>
    <row r="48" spans="1:12" ht="15" customHeight="1" x14ac:dyDescent="0.15">
      <c r="A48" s="19"/>
    </row>
  </sheetData>
  <mergeCells count="16">
    <mergeCell ref="B25:I25"/>
    <mergeCell ref="B26:I26"/>
    <mergeCell ref="F21:I22"/>
    <mergeCell ref="D20:E20"/>
    <mergeCell ref="F20:I20"/>
    <mergeCell ref="B19:I19"/>
    <mergeCell ref="D21:E21"/>
    <mergeCell ref="D22:E22"/>
    <mergeCell ref="B22:C22"/>
    <mergeCell ref="B21:C21"/>
    <mergeCell ref="B20:C20"/>
    <mergeCell ref="H5:I5"/>
    <mergeCell ref="B5:C5"/>
    <mergeCell ref="E5:F5"/>
    <mergeCell ref="C17:G17"/>
    <mergeCell ref="C16:G16"/>
  </mergeCells>
  <hyperlinks>
    <hyperlink ref="D21" r:id="rId1" xr:uid="{A8760928-B3A3-A942-B7AB-EB5DDC395344}"/>
    <hyperlink ref="D22" r:id="rId2" xr:uid="{1A0D4E16-CAB2-9444-86DE-D4C05D6FA573}"/>
  </hyperlinks>
  <pageMargins left="0.7" right="0.7" top="0.78740157499999996" bottom="0.78740157499999996" header="0.3" footer="0.3"/>
  <pageSetup paperSize="9" orientation="portrait" r:id="rId3"/>
  <drawing r:id="rId4"/>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I14"/>
  <sheetViews>
    <sheetView showGridLines="0" zoomScale="96" zoomScaleNormal="70" workbookViewId="0">
      <selection activeCell="H10" sqref="H10"/>
    </sheetView>
  </sheetViews>
  <sheetFormatPr baseColWidth="10" defaultColWidth="14.5" defaultRowHeight="15" customHeight="1" x14ac:dyDescent="0.15"/>
  <cols>
    <col min="1" max="1" width="4.6640625" style="22" customWidth="1"/>
    <col min="2" max="2" width="25.5" style="22" customWidth="1"/>
    <col min="3" max="3" width="31.6640625" style="22" customWidth="1"/>
    <col min="4" max="4" width="56.6640625" style="22" customWidth="1"/>
    <col min="5" max="9" width="25.5" style="22" customWidth="1"/>
    <col min="10" max="16384" width="14.5" style="22"/>
  </cols>
  <sheetData>
    <row r="1" spans="1:9" ht="15" customHeight="1" x14ac:dyDescent="0.15">
      <c r="A1" s="1"/>
    </row>
    <row r="2" spans="1:9" ht="24" thickBot="1" x14ac:dyDescent="0.3">
      <c r="B2" s="24" t="s">
        <v>19</v>
      </c>
      <c r="C2" s="5"/>
      <c r="D2" s="57"/>
    </row>
    <row r="3" spans="1:9" ht="24" thickTop="1" x14ac:dyDescent="0.25">
      <c r="B3" s="24"/>
      <c r="C3" s="5"/>
      <c r="D3" s="30"/>
    </row>
    <row r="4" spans="1:9" ht="23" x14ac:dyDescent="0.25">
      <c r="B4" s="24"/>
      <c r="C4" s="5"/>
      <c r="D4" s="30"/>
    </row>
    <row r="5" spans="1:9" ht="23" x14ac:dyDescent="0.25">
      <c r="B5" s="24"/>
      <c r="C5" s="5"/>
      <c r="D5" s="30"/>
    </row>
    <row r="6" spans="1:9" ht="24" thickBot="1" x14ac:dyDescent="0.3">
      <c r="B6" s="24"/>
      <c r="C6" s="5"/>
      <c r="D6" s="30"/>
    </row>
    <row r="7" spans="1:9" ht="17.5" customHeight="1" thickTop="1" thickBot="1" x14ac:dyDescent="0.2">
      <c r="A7" s="1"/>
      <c r="B7" s="53"/>
      <c r="C7" s="60"/>
      <c r="D7" s="62" t="s">
        <v>27</v>
      </c>
      <c r="E7" s="63"/>
      <c r="F7" s="64"/>
      <c r="G7" s="64"/>
      <c r="H7" s="64"/>
      <c r="I7" s="64"/>
    </row>
    <row r="8" spans="1:9" ht="44" thickTop="1" thickBot="1" x14ac:dyDescent="0.2">
      <c r="A8" s="56"/>
      <c r="B8" s="58" t="s">
        <v>2</v>
      </c>
      <c r="C8" s="59" t="s">
        <v>11</v>
      </c>
      <c r="D8" s="61" t="s">
        <v>20</v>
      </c>
      <c r="E8" s="61" t="s">
        <v>3</v>
      </c>
      <c r="F8" s="67" t="s">
        <v>39</v>
      </c>
      <c r="G8" s="66" t="s">
        <v>48</v>
      </c>
      <c r="H8" s="65" t="s">
        <v>38</v>
      </c>
      <c r="I8" s="68" t="s">
        <v>14</v>
      </c>
    </row>
    <row r="9" spans="1:9" ht="120" customHeight="1" thickTop="1" thickBot="1" x14ac:dyDescent="0.2">
      <c r="A9" s="50"/>
      <c r="B9" s="99" t="s">
        <v>21</v>
      </c>
      <c r="C9" s="54" t="s">
        <v>12</v>
      </c>
      <c r="D9" s="55" t="s">
        <v>93</v>
      </c>
      <c r="E9" s="69" t="s">
        <v>119</v>
      </c>
      <c r="F9" s="69" t="s">
        <v>118</v>
      </c>
      <c r="G9" s="70">
        <v>26</v>
      </c>
      <c r="H9" s="70">
        <v>30</v>
      </c>
      <c r="I9" s="55" t="s">
        <v>282</v>
      </c>
    </row>
    <row r="10" spans="1:9" ht="29.5" customHeight="1" thickTop="1" thickBot="1" x14ac:dyDescent="0.2">
      <c r="C10" s="19"/>
      <c r="D10" s="100"/>
      <c r="E10" s="101">
        <v>153</v>
      </c>
      <c r="F10" s="101">
        <v>153</v>
      </c>
      <c r="G10" s="102">
        <v>26</v>
      </c>
      <c r="H10" s="71">
        <f>SUM(H9:H9)</f>
        <v>30</v>
      </c>
      <c r="I10" s="19"/>
    </row>
    <row r="11" spans="1:9" ht="15" customHeight="1" thickTop="1" x14ac:dyDescent="0.15">
      <c r="G11" s="140"/>
    </row>
    <row r="13" spans="1:9" ht="15" customHeight="1" x14ac:dyDescent="0.15">
      <c r="G13" s="5"/>
    </row>
    <row r="14" spans="1:9" ht="15" customHeight="1" x14ac:dyDescent="0.15">
      <c r="D14" s="39"/>
    </row>
  </sheetData>
  <autoFilter ref="B8:H9" xr:uid="{00000000-0009-0000-0000-000002000000}">
    <sortState xmlns:xlrd2="http://schemas.microsoft.com/office/spreadsheetml/2017/richdata2" ref="B5:H8">
      <sortCondition descending="1" ref="E4:E8"/>
    </sortState>
  </autoFilter>
  <hyperlinks>
    <hyperlink ref="C9" r:id="rId1" xr:uid="{00000000-0004-0000-0200-000000000000}"/>
  </hyperlinks>
  <pageMargins left="0.7" right="0.7" top="0.78740157499999996" bottom="0.78740157499999996"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M175"/>
  <sheetViews>
    <sheetView showGridLines="0" zoomScale="90" zoomScaleNormal="77" workbookViewId="0">
      <pane xSplit="2" ySplit="5" topLeftCell="C6" activePane="bottomRight" state="frozen"/>
      <selection pane="topRight" activeCell="C1" sqref="C1"/>
      <selection pane="bottomLeft" activeCell="A6" sqref="A6"/>
      <selection pane="bottomRight" activeCell="F13" sqref="F13"/>
    </sheetView>
  </sheetViews>
  <sheetFormatPr baseColWidth="10" defaultColWidth="14.5" defaultRowHeight="15" customHeight="1" x14ac:dyDescent="0.15"/>
  <cols>
    <col min="1" max="1" width="5.6640625" style="22" customWidth="1"/>
    <col min="2" max="2" width="21.6640625" style="22" customWidth="1"/>
    <col min="3" max="3" width="30" style="22" customWidth="1"/>
    <col min="4" max="4" width="21.6640625" customWidth="1"/>
    <col min="5" max="5" width="21.6640625" style="22" customWidth="1"/>
    <col min="6" max="8" width="30" style="22" customWidth="1"/>
    <col min="9" max="9" width="46.33203125" style="22" bestFit="1" customWidth="1"/>
    <col min="10" max="10" width="14.5" style="195"/>
    <col min="11" max="16384" width="14.5" style="22"/>
  </cols>
  <sheetData>
    <row r="1" spans="1:13" ht="13" x14ac:dyDescent="0.15">
      <c r="B1" s="3"/>
      <c r="D1" s="3"/>
      <c r="E1" s="3"/>
      <c r="F1" s="3"/>
      <c r="G1" s="3"/>
      <c r="H1" s="3"/>
      <c r="I1" s="3"/>
      <c r="J1" s="192"/>
      <c r="K1" s="4"/>
      <c r="L1" s="4"/>
      <c r="M1" s="4"/>
    </row>
    <row r="2" spans="1:13" ht="23" x14ac:dyDescent="0.25">
      <c r="B2" s="2" t="s">
        <v>4</v>
      </c>
      <c r="D2" s="3"/>
      <c r="E2" s="3"/>
      <c r="F2" s="3"/>
      <c r="G2" s="3"/>
      <c r="H2" s="3"/>
      <c r="I2" s="3"/>
      <c r="J2" s="192"/>
      <c r="K2" s="4"/>
      <c r="L2" s="4"/>
      <c r="M2" s="4"/>
    </row>
    <row r="3" spans="1:13" ht="13" x14ac:dyDescent="0.15">
      <c r="B3" s="3"/>
      <c r="D3" s="3"/>
      <c r="E3" s="3"/>
      <c r="F3" s="3"/>
      <c r="G3" s="3"/>
      <c r="H3" s="3"/>
      <c r="I3" s="3"/>
      <c r="J3" s="192"/>
      <c r="K3" s="4"/>
      <c r="L3" s="4"/>
      <c r="M3" s="4"/>
    </row>
    <row r="4" spans="1:13" ht="13" x14ac:dyDescent="0.15">
      <c r="B4" s="121"/>
      <c r="C4" s="64"/>
      <c r="D4" s="3"/>
      <c r="E4" s="190" t="s">
        <v>254</v>
      </c>
      <c r="F4" s="3"/>
      <c r="G4" s="3"/>
      <c r="H4" s="3"/>
      <c r="I4" s="3"/>
      <c r="J4" s="192"/>
      <c r="K4" s="4"/>
      <c r="L4" s="4"/>
      <c r="M4" s="4"/>
    </row>
    <row r="5" spans="1:13" ht="32.5" customHeight="1" x14ac:dyDescent="0.15">
      <c r="A5" s="19"/>
      <c r="B5" s="215" t="s">
        <v>5</v>
      </c>
      <c r="C5" s="114" t="s">
        <v>8</v>
      </c>
      <c r="D5" s="115" t="s">
        <v>6</v>
      </c>
      <c r="E5" s="115" t="s">
        <v>10</v>
      </c>
      <c r="F5" s="115" t="s">
        <v>7</v>
      </c>
      <c r="G5" s="115" t="s">
        <v>50</v>
      </c>
      <c r="H5" s="115" t="s">
        <v>159</v>
      </c>
      <c r="I5" s="115" t="s">
        <v>22</v>
      </c>
      <c r="J5" s="193" t="s">
        <v>264</v>
      </c>
    </row>
    <row r="6" spans="1:13" ht="40" customHeight="1" x14ac:dyDescent="0.15">
      <c r="A6" s="103"/>
      <c r="B6" s="150" t="s">
        <v>120</v>
      </c>
      <c r="C6" s="151" t="s">
        <v>121</v>
      </c>
      <c r="D6" s="152">
        <v>2020</v>
      </c>
      <c r="E6" s="153" t="s">
        <v>122</v>
      </c>
      <c r="F6" s="152" t="s">
        <v>123</v>
      </c>
      <c r="G6" s="154" t="s">
        <v>124</v>
      </c>
      <c r="H6" s="155" t="s">
        <v>125</v>
      </c>
      <c r="I6" s="156" t="s">
        <v>126</v>
      </c>
      <c r="J6" s="194" t="s">
        <v>283</v>
      </c>
      <c r="K6" s="29"/>
    </row>
    <row r="7" spans="1:13" s="39" customFormat="1" ht="40" customHeight="1" x14ac:dyDescent="0.15">
      <c r="A7" s="51"/>
      <c r="B7" s="142" t="s">
        <v>128</v>
      </c>
      <c r="C7" s="219" t="s">
        <v>127</v>
      </c>
      <c r="D7" s="145">
        <v>2021</v>
      </c>
      <c r="E7" s="161" t="s">
        <v>129</v>
      </c>
      <c r="F7" s="145" t="s">
        <v>130</v>
      </c>
      <c r="G7" s="147" t="s">
        <v>131</v>
      </c>
      <c r="H7" s="148" t="s">
        <v>133</v>
      </c>
      <c r="I7" s="143" t="s">
        <v>132</v>
      </c>
      <c r="J7" s="194" t="s">
        <v>283</v>
      </c>
    </row>
    <row r="8" spans="1:13" s="39" customFormat="1" ht="40" customHeight="1" x14ac:dyDescent="0.15">
      <c r="A8" s="51"/>
      <c r="B8" s="170" t="s">
        <v>135</v>
      </c>
      <c r="C8" s="172" t="s">
        <v>139</v>
      </c>
      <c r="D8" s="173">
        <v>2021</v>
      </c>
      <c r="E8" s="180" t="s">
        <v>122</v>
      </c>
      <c r="F8" s="173" t="s">
        <v>136</v>
      </c>
      <c r="G8" s="174" t="s">
        <v>137</v>
      </c>
      <c r="H8" s="171" t="s">
        <v>140</v>
      </c>
      <c r="I8" s="172" t="s">
        <v>138</v>
      </c>
      <c r="J8" s="194" t="s">
        <v>283</v>
      </c>
    </row>
    <row r="9" spans="1:13" s="39" customFormat="1" ht="40" customHeight="1" x14ac:dyDescent="0.15">
      <c r="A9" s="51"/>
      <c r="B9" s="142" t="s">
        <v>141</v>
      </c>
      <c r="C9" s="143" t="s">
        <v>142</v>
      </c>
      <c r="D9" s="145">
        <v>2020</v>
      </c>
      <c r="E9" s="145" t="s">
        <v>122</v>
      </c>
      <c r="F9" s="145" t="s">
        <v>143</v>
      </c>
      <c r="G9" s="147" t="s">
        <v>144</v>
      </c>
      <c r="H9" s="148" t="s">
        <v>145</v>
      </c>
      <c r="I9" s="143" t="s">
        <v>146</v>
      </c>
      <c r="J9" s="194" t="s">
        <v>283</v>
      </c>
    </row>
    <row r="10" spans="1:13" s="39" customFormat="1" ht="40" customHeight="1" x14ac:dyDescent="0.15">
      <c r="B10" s="142" t="s">
        <v>147</v>
      </c>
      <c r="C10" s="220" t="s">
        <v>148</v>
      </c>
      <c r="D10" s="173">
        <v>2019</v>
      </c>
      <c r="E10" s="161" t="s">
        <v>129</v>
      </c>
      <c r="F10" s="173" t="s">
        <v>149</v>
      </c>
      <c r="G10" s="176" t="s">
        <v>150</v>
      </c>
      <c r="H10" s="148" t="s">
        <v>152</v>
      </c>
      <c r="I10" s="172" t="s">
        <v>151</v>
      </c>
      <c r="J10" s="194" t="s">
        <v>283</v>
      </c>
    </row>
    <row r="11" spans="1:13" s="39" customFormat="1" ht="40" customHeight="1" x14ac:dyDescent="0.15">
      <c r="B11" s="142" t="s">
        <v>154</v>
      </c>
      <c r="C11" s="219" t="s">
        <v>155</v>
      </c>
      <c r="D11" s="145">
        <v>2019</v>
      </c>
      <c r="E11" s="161" t="s">
        <v>129</v>
      </c>
      <c r="F11" s="145" t="s">
        <v>153</v>
      </c>
      <c r="G11" s="147" t="s">
        <v>156</v>
      </c>
      <c r="H11" s="171" t="s">
        <v>158</v>
      </c>
      <c r="I11" s="143" t="s">
        <v>157</v>
      </c>
      <c r="J11" s="194" t="s">
        <v>283</v>
      </c>
    </row>
    <row r="12" spans="1:13" s="39" customFormat="1" ht="40" customHeight="1" x14ac:dyDescent="0.15">
      <c r="A12" s="51"/>
      <c r="B12" s="179" t="s">
        <v>162</v>
      </c>
      <c r="C12" s="220" t="s">
        <v>163</v>
      </c>
      <c r="D12" s="173">
        <v>2019</v>
      </c>
      <c r="E12" s="161" t="s">
        <v>129</v>
      </c>
      <c r="F12" s="173" t="s">
        <v>164</v>
      </c>
      <c r="G12" s="174" t="s">
        <v>156</v>
      </c>
      <c r="H12" s="171" t="s">
        <v>158</v>
      </c>
      <c r="I12" s="172" t="s">
        <v>165</v>
      </c>
      <c r="J12" s="194" t="s">
        <v>283</v>
      </c>
    </row>
    <row r="13" spans="1:13" s="39" customFormat="1" ht="40" customHeight="1" x14ac:dyDescent="0.15">
      <c r="A13" s="51"/>
      <c r="B13" s="179" t="s">
        <v>169</v>
      </c>
      <c r="C13" s="143" t="s">
        <v>168</v>
      </c>
      <c r="D13" s="145">
        <v>2021</v>
      </c>
      <c r="E13" s="177" t="s">
        <v>122</v>
      </c>
      <c r="F13" s="145" t="s">
        <v>167</v>
      </c>
      <c r="G13" s="178" t="s">
        <v>137</v>
      </c>
      <c r="H13" s="171" t="s">
        <v>140</v>
      </c>
      <c r="I13" s="143" t="s">
        <v>166</v>
      </c>
      <c r="J13" s="194" t="s">
        <v>283</v>
      </c>
    </row>
    <row r="14" spans="1:13" s="39" customFormat="1" ht="40" customHeight="1" x14ac:dyDescent="0.15">
      <c r="A14" s="51"/>
      <c r="B14" s="179" t="s">
        <v>171</v>
      </c>
      <c r="C14" s="220" t="s">
        <v>170</v>
      </c>
      <c r="D14" s="173">
        <v>2017</v>
      </c>
      <c r="E14" s="161" t="s">
        <v>129</v>
      </c>
      <c r="F14" s="173" t="s">
        <v>172</v>
      </c>
      <c r="G14" s="174" t="s">
        <v>173</v>
      </c>
      <c r="H14" s="171" t="s">
        <v>175</v>
      </c>
      <c r="I14" s="172" t="s">
        <v>174</v>
      </c>
      <c r="J14" s="194" t="s">
        <v>283</v>
      </c>
    </row>
    <row r="15" spans="1:13" s="39" customFormat="1" ht="40" customHeight="1" x14ac:dyDescent="0.15">
      <c r="A15" s="51"/>
      <c r="B15" s="179" t="s">
        <v>181</v>
      </c>
      <c r="C15" s="143" t="s">
        <v>178</v>
      </c>
      <c r="D15" s="145">
        <v>2020</v>
      </c>
      <c r="E15" s="177" t="s">
        <v>122</v>
      </c>
      <c r="F15" s="145" t="s">
        <v>179</v>
      </c>
      <c r="G15" s="147" t="s">
        <v>137</v>
      </c>
      <c r="H15" s="171" t="s">
        <v>140</v>
      </c>
      <c r="I15" s="143" t="s">
        <v>180</v>
      </c>
      <c r="J15" s="194" t="s">
        <v>283</v>
      </c>
    </row>
    <row r="16" spans="1:13" s="39" customFormat="1" ht="40" customHeight="1" x14ac:dyDescent="0.15">
      <c r="A16" s="51"/>
      <c r="B16" s="179" t="s">
        <v>187</v>
      </c>
      <c r="C16" s="172" t="s">
        <v>184</v>
      </c>
      <c r="D16" s="173">
        <v>2022</v>
      </c>
      <c r="E16" s="181" t="s">
        <v>185</v>
      </c>
      <c r="F16" s="173" t="s">
        <v>182</v>
      </c>
      <c r="G16" s="174" t="s">
        <v>183</v>
      </c>
      <c r="H16" s="171" t="s">
        <v>188</v>
      </c>
      <c r="I16" s="172" t="s">
        <v>186</v>
      </c>
      <c r="J16" s="194" t="s">
        <v>283</v>
      </c>
    </row>
    <row r="17" spans="1:10" s="39" customFormat="1" ht="40" customHeight="1" x14ac:dyDescent="0.15">
      <c r="A17" s="51"/>
      <c r="B17" s="170" t="s">
        <v>191</v>
      </c>
      <c r="C17" s="157" t="s">
        <v>190</v>
      </c>
      <c r="D17" s="145">
        <v>2021</v>
      </c>
      <c r="E17" s="177" t="s">
        <v>122</v>
      </c>
      <c r="F17" s="177" t="s">
        <v>189</v>
      </c>
      <c r="G17" s="178" t="s">
        <v>160</v>
      </c>
      <c r="H17" s="171" t="s">
        <v>161</v>
      </c>
      <c r="I17" s="143" t="s">
        <v>192</v>
      </c>
      <c r="J17" s="194" t="s">
        <v>283</v>
      </c>
    </row>
    <row r="18" spans="1:10" ht="40" customHeight="1" x14ac:dyDescent="0.15">
      <c r="A18" s="19"/>
      <c r="B18" s="179" t="s">
        <v>193</v>
      </c>
      <c r="C18" s="149" t="s">
        <v>194</v>
      </c>
      <c r="D18" s="144">
        <v>2020</v>
      </c>
      <c r="E18" s="182" t="s">
        <v>122</v>
      </c>
      <c r="F18" s="144" t="s">
        <v>195</v>
      </c>
      <c r="G18" s="146" t="s">
        <v>196</v>
      </c>
      <c r="H18" s="171" t="s">
        <v>198</v>
      </c>
      <c r="I18" s="149" t="s">
        <v>197</v>
      </c>
      <c r="J18" s="194" t="s">
        <v>283</v>
      </c>
    </row>
    <row r="19" spans="1:10" ht="40" customHeight="1" x14ac:dyDescent="0.15">
      <c r="A19" s="19"/>
      <c r="B19" s="179" t="s">
        <v>199</v>
      </c>
      <c r="C19" s="149" t="s">
        <v>202</v>
      </c>
      <c r="D19" s="144">
        <v>2020</v>
      </c>
      <c r="E19" s="182" t="s">
        <v>122</v>
      </c>
      <c r="F19" s="144" t="s">
        <v>200</v>
      </c>
      <c r="G19" s="183" t="s">
        <v>201</v>
      </c>
      <c r="H19" s="171" t="s">
        <v>204</v>
      </c>
      <c r="I19" s="149" t="s">
        <v>203</v>
      </c>
      <c r="J19" s="194" t="s">
        <v>283</v>
      </c>
    </row>
    <row r="20" spans="1:10" ht="40" customHeight="1" x14ac:dyDescent="0.15">
      <c r="A20" s="19"/>
      <c r="B20" s="179" t="s">
        <v>205</v>
      </c>
      <c r="C20" s="149" t="s">
        <v>206</v>
      </c>
      <c r="D20" s="144">
        <v>2016</v>
      </c>
      <c r="E20" s="182" t="s">
        <v>122</v>
      </c>
      <c r="F20" s="144" t="s">
        <v>207</v>
      </c>
      <c r="G20" s="146" t="s">
        <v>208</v>
      </c>
      <c r="H20" s="171" t="s">
        <v>231</v>
      </c>
      <c r="I20" s="149" t="s">
        <v>209</v>
      </c>
      <c r="J20" s="194" t="s">
        <v>283</v>
      </c>
    </row>
    <row r="21" spans="1:10" ht="40" customHeight="1" x14ac:dyDescent="0.15">
      <c r="A21" s="19"/>
      <c r="B21" s="179" t="s">
        <v>210</v>
      </c>
      <c r="C21" s="149" t="s">
        <v>211</v>
      </c>
      <c r="D21" s="144">
        <v>2020</v>
      </c>
      <c r="E21" s="182" t="s">
        <v>122</v>
      </c>
      <c r="F21" s="144" t="s">
        <v>213</v>
      </c>
      <c r="G21" s="146" t="s">
        <v>201</v>
      </c>
      <c r="H21" s="171" t="s">
        <v>204</v>
      </c>
      <c r="I21" s="149" t="s">
        <v>212</v>
      </c>
      <c r="J21" s="194" t="s">
        <v>283</v>
      </c>
    </row>
    <row r="22" spans="1:10" ht="40" customHeight="1" x14ac:dyDescent="0.15">
      <c r="A22" s="19"/>
      <c r="B22" s="179" t="s">
        <v>217</v>
      </c>
      <c r="C22" s="149" t="s">
        <v>214</v>
      </c>
      <c r="D22" s="144">
        <v>2018</v>
      </c>
      <c r="E22" s="182" t="s">
        <v>122</v>
      </c>
      <c r="F22" s="144" t="s">
        <v>215</v>
      </c>
      <c r="G22" s="146" t="s">
        <v>137</v>
      </c>
      <c r="H22" s="171" t="s">
        <v>140</v>
      </c>
      <c r="I22" s="149" t="s">
        <v>216</v>
      </c>
      <c r="J22" s="194" t="s">
        <v>283</v>
      </c>
    </row>
    <row r="23" spans="1:10" ht="40" customHeight="1" x14ac:dyDescent="0.15">
      <c r="A23" s="19"/>
      <c r="B23" s="185" t="s">
        <v>221</v>
      </c>
      <c r="C23" s="158" t="s">
        <v>218</v>
      </c>
      <c r="D23" s="159">
        <v>2019</v>
      </c>
      <c r="E23" s="187" t="s">
        <v>122</v>
      </c>
      <c r="F23" s="159" t="s">
        <v>219</v>
      </c>
      <c r="G23" s="160" t="s">
        <v>137</v>
      </c>
      <c r="H23" s="171" t="s">
        <v>140</v>
      </c>
      <c r="I23" s="158" t="s">
        <v>220</v>
      </c>
      <c r="J23" s="194" t="s">
        <v>283</v>
      </c>
    </row>
    <row r="24" spans="1:10" ht="40" customHeight="1" x14ac:dyDescent="0.15">
      <c r="A24" s="19"/>
      <c r="B24" s="179" t="s">
        <v>225</v>
      </c>
      <c r="C24" s="184" t="s">
        <v>222</v>
      </c>
      <c r="D24" s="182">
        <v>2022</v>
      </c>
      <c r="E24" s="181" t="s">
        <v>232</v>
      </c>
      <c r="F24" s="182" t="s">
        <v>223</v>
      </c>
      <c r="G24" s="183" t="s">
        <v>183</v>
      </c>
      <c r="H24" s="171" t="s">
        <v>188</v>
      </c>
      <c r="I24" s="158" t="s">
        <v>224</v>
      </c>
      <c r="J24" s="194" t="s">
        <v>283</v>
      </c>
    </row>
    <row r="25" spans="1:10" ht="40" customHeight="1" x14ac:dyDescent="0.15">
      <c r="A25" s="19"/>
      <c r="B25" s="179" t="s">
        <v>230</v>
      </c>
      <c r="C25" s="184" t="s">
        <v>239</v>
      </c>
      <c r="D25" s="182">
        <v>2021</v>
      </c>
      <c r="E25" s="182" t="s">
        <v>122</v>
      </c>
      <c r="F25" s="182" t="s">
        <v>226</v>
      </c>
      <c r="G25" s="183" t="s">
        <v>227</v>
      </c>
      <c r="H25" s="171" t="s">
        <v>229</v>
      </c>
      <c r="I25" s="184" t="s">
        <v>228</v>
      </c>
      <c r="J25" s="194" t="s">
        <v>283</v>
      </c>
    </row>
    <row r="26" spans="1:10" ht="40" customHeight="1" x14ac:dyDescent="0.15">
      <c r="A26" s="19"/>
      <c r="B26" s="179" t="s">
        <v>235</v>
      </c>
      <c r="C26" s="184" t="s">
        <v>237</v>
      </c>
      <c r="D26" s="182">
        <v>2016</v>
      </c>
      <c r="E26" s="182" t="s">
        <v>122</v>
      </c>
      <c r="F26" s="182" t="s">
        <v>238</v>
      </c>
      <c r="G26" s="183" t="s">
        <v>233</v>
      </c>
      <c r="H26" s="171" t="s">
        <v>236</v>
      </c>
      <c r="I26" s="184" t="s">
        <v>234</v>
      </c>
      <c r="J26" s="194" t="s">
        <v>283</v>
      </c>
    </row>
    <row r="27" spans="1:10" ht="40" customHeight="1" x14ac:dyDescent="0.15">
      <c r="A27" s="19"/>
      <c r="B27" s="179" t="s">
        <v>242</v>
      </c>
      <c r="C27" s="184" t="s">
        <v>240</v>
      </c>
      <c r="D27" s="182">
        <v>2020</v>
      </c>
      <c r="E27" s="182" t="s">
        <v>122</v>
      </c>
      <c r="F27" s="182" t="s">
        <v>241</v>
      </c>
      <c r="G27" s="183" t="s">
        <v>196</v>
      </c>
      <c r="H27" s="171" t="s">
        <v>198</v>
      </c>
      <c r="I27" s="184" t="s">
        <v>243</v>
      </c>
      <c r="J27" s="194" t="s">
        <v>283</v>
      </c>
    </row>
    <row r="28" spans="1:10" ht="40" customHeight="1" x14ac:dyDescent="0.15">
      <c r="A28" s="19"/>
      <c r="B28" s="179" t="s">
        <v>246</v>
      </c>
      <c r="C28" s="184" t="s">
        <v>245</v>
      </c>
      <c r="D28" s="182">
        <v>2018</v>
      </c>
      <c r="E28" s="182" t="s">
        <v>122</v>
      </c>
      <c r="F28" s="182" t="s">
        <v>244</v>
      </c>
      <c r="G28" s="183" t="s">
        <v>247</v>
      </c>
      <c r="H28" s="171" t="s">
        <v>249</v>
      </c>
      <c r="I28" s="184" t="s">
        <v>248</v>
      </c>
      <c r="J28" s="194" t="s">
        <v>283</v>
      </c>
    </row>
    <row r="29" spans="1:10" ht="40" customHeight="1" x14ac:dyDescent="0.15">
      <c r="A29" s="19"/>
      <c r="B29" s="179" t="s">
        <v>252</v>
      </c>
      <c r="C29" s="184" t="s">
        <v>251</v>
      </c>
      <c r="D29" s="182">
        <v>2021</v>
      </c>
      <c r="E29" s="182" t="s">
        <v>122</v>
      </c>
      <c r="F29" s="182" t="s">
        <v>250</v>
      </c>
      <c r="G29" s="183" t="s">
        <v>137</v>
      </c>
      <c r="H29" s="171" t="s">
        <v>140</v>
      </c>
      <c r="I29" s="184" t="s">
        <v>253</v>
      </c>
      <c r="J29" s="194" t="s">
        <v>283</v>
      </c>
    </row>
    <row r="30" spans="1:10" ht="40" customHeight="1" x14ac:dyDescent="0.15">
      <c r="A30" s="19"/>
      <c r="B30" s="185" t="s">
        <v>258</v>
      </c>
      <c r="C30" s="186" t="s">
        <v>255</v>
      </c>
      <c r="D30" s="187">
        <v>2021</v>
      </c>
      <c r="E30" s="161" t="s">
        <v>129</v>
      </c>
      <c r="F30" s="187" t="s">
        <v>256</v>
      </c>
      <c r="G30" s="188" t="s">
        <v>137</v>
      </c>
      <c r="H30" s="171" t="s">
        <v>140</v>
      </c>
      <c r="I30" s="186" t="s">
        <v>257</v>
      </c>
      <c r="J30" s="194" t="s">
        <v>283</v>
      </c>
    </row>
    <row r="31" spans="1:10" ht="40" customHeight="1" x14ac:dyDescent="0.15">
      <c r="A31" s="19"/>
      <c r="B31" s="185" t="s">
        <v>261</v>
      </c>
      <c r="C31" s="186" t="s">
        <v>259</v>
      </c>
      <c r="D31" s="187">
        <v>2022</v>
      </c>
      <c r="E31" s="187" t="s">
        <v>122</v>
      </c>
      <c r="F31" s="187" t="s">
        <v>260</v>
      </c>
      <c r="G31" s="188" t="s">
        <v>183</v>
      </c>
      <c r="H31" s="171" t="s">
        <v>188</v>
      </c>
      <c r="I31" s="186" t="s">
        <v>262</v>
      </c>
      <c r="J31" s="194" t="s">
        <v>283</v>
      </c>
    </row>
    <row r="32" spans="1:10" ht="40" customHeight="1" x14ac:dyDescent="0.15">
      <c r="A32" s="19"/>
      <c r="B32" s="179" t="s">
        <v>263</v>
      </c>
      <c r="C32" s="184" t="s">
        <v>265</v>
      </c>
      <c r="D32" s="182">
        <v>2020</v>
      </c>
      <c r="E32" s="161" t="s">
        <v>129</v>
      </c>
      <c r="F32" s="182" t="s">
        <v>269</v>
      </c>
      <c r="G32" s="183" t="s">
        <v>266</v>
      </c>
      <c r="H32" s="171" t="s">
        <v>267</v>
      </c>
      <c r="I32" s="184" t="s">
        <v>268</v>
      </c>
      <c r="J32" s="194" t="s">
        <v>395</v>
      </c>
    </row>
    <row r="33" spans="1:10" ht="40" customHeight="1" x14ac:dyDescent="0.15">
      <c r="A33" s="19"/>
      <c r="B33" s="185" t="s">
        <v>278</v>
      </c>
      <c r="C33" s="186" t="s">
        <v>272</v>
      </c>
      <c r="D33" s="187">
        <v>2019</v>
      </c>
      <c r="E33" s="161" t="s">
        <v>129</v>
      </c>
      <c r="F33" s="187" t="s">
        <v>273</v>
      </c>
      <c r="G33" s="188" t="s">
        <v>270</v>
      </c>
      <c r="H33" s="189" t="s">
        <v>271</v>
      </c>
      <c r="I33" s="186" t="s">
        <v>274</v>
      </c>
      <c r="J33" s="194" t="s">
        <v>395</v>
      </c>
    </row>
    <row r="34" spans="1:10" ht="40" customHeight="1" x14ac:dyDescent="0.15">
      <c r="A34" s="19"/>
      <c r="B34" s="185" t="s">
        <v>275</v>
      </c>
      <c r="C34" s="186" t="s">
        <v>276</v>
      </c>
      <c r="D34" s="187">
        <v>2017</v>
      </c>
      <c r="E34" s="161" t="s">
        <v>129</v>
      </c>
      <c r="F34" s="187" t="s">
        <v>277</v>
      </c>
      <c r="G34" s="188" t="s">
        <v>280</v>
      </c>
      <c r="H34" s="189" t="s">
        <v>279</v>
      </c>
      <c r="I34" s="196" t="s">
        <v>281</v>
      </c>
      <c r="J34" s="197" t="s">
        <v>395</v>
      </c>
    </row>
    <row r="35" spans="1:10" ht="40" customHeight="1" x14ac:dyDescent="0.15">
      <c r="A35" s="19"/>
      <c r="B35" s="179" t="s">
        <v>296</v>
      </c>
      <c r="C35" s="184" t="s">
        <v>297</v>
      </c>
      <c r="D35" s="144">
        <v>2022</v>
      </c>
      <c r="E35" s="161" t="s">
        <v>129</v>
      </c>
      <c r="F35" s="182" t="s">
        <v>298</v>
      </c>
      <c r="G35" s="183" t="s">
        <v>156</v>
      </c>
      <c r="H35" s="148" t="s">
        <v>158</v>
      </c>
      <c r="I35" s="222" t="s">
        <v>299</v>
      </c>
      <c r="J35" s="197" t="s">
        <v>395</v>
      </c>
    </row>
    <row r="36" spans="1:10" ht="40" customHeight="1" x14ac:dyDescent="0.15">
      <c r="A36" s="19"/>
    </row>
    <row r="37" spans="1:10" ht="40" customHeight="1" x14ac:dyDescent="0.15">
      <c r="A37" s="19"/>
    </row>
    <row r="38" spans="1:10" ht="40" customHeight="1" x14ac:dyDescent="0.15">
      <c r="A38" s="19"/>
    </row>
    <row r="39" spans="1:10" ht="40" customHeight="1" x14ac:dyDescent="0.15">
      <c r="A39" s="19"/>
    </row>
    <row r="40" spans="1:10" ht="40" customHeight="1" x14ac:dyDescent="0.15">
      <c r="A40" s="19"/>
    </row>
    <row r="41" spans="1:10" ht="40" customHeight="1" x14ac:dyDescent="0.15">
      <c r="A41" s="19"/>
    </row>
    <row r="42" spans="1:10" ht="15" customHeight="1" x14ac:dyDescent="0.15">
      <c r="A42" s="19"/>
    </row>
    <row r="43" spans="1:10" ht="15" customHeight="1" x14ac:dyDescent="0.15">
      <c r="A43" s="19"/>
    </row>
    <row r="44" spans="1:10" ht="15" customHeight="1" x14ac:dyDescent="0.15">
      <c r="A44" s="19"/>
    </row>
    <row r="45" spans="1:10" ht="15" customHeight="1" x14ac:dyDescent="0.15">
      <c r="A45" s="19"/>
    </row>
    <row r="46" spans="1:10" ht="15" customHeight="1" x14ac:dyDescent="0.15">
      <c r="A46" s="19"/>
    </row>
    <row r="47" spans="1:10" ht="15" customHeight="1" x14ac:dyDescent="0.15">
      <c r="A47" s="19"/>
    </row>
    <row r="48" spans="1:10" ht="15" customHeight="1" x14ac:dyDescent="0.15">
      <c r="A48" s="19"/>
    </row>
    <row r="49" spans="1:1" ht="15" customHeight="1" x14ac:dyDescent="0.15">
      <c r="A49" s="19"/>
    </row>
    <row r="50" spans="1:1" ht="15" customHeight="1" x14ac:dyDescent="0.15">
      <c r="A50" s="19"/>
    </row>
    <row r="51" spans="1:1" ht="15" customHeight="1" x14ac:dyDescent="0.15">
      <c r="A51" s="19"/>
    </row>
    <row r="52" spans="1:1" ht="15" customHeight="1" x14ac:dyDescent="0.15">
      <c r="A52" s="19"/>
    </row>
    <row r="53" spans="1:1" ht="15" customHeight="1" x14ac:dyDescent="0.15">
      <c r="A53" s="19"/>
    </row>
    <row r="54" spans="1:1" ht="15" customHeight="1" x14ac:dyDescent="0.15">
      <c r="A54" s="19"/>
    </row>
    <row r="55" spans="1:1" ht="15" customHeight="1" x14ac:dyDescent="0.15">
      <c r="A55" s="19"/>
    </row>
    <row r="56" spans="1:1" ht="15" customHeight="1" x14ac:dyDescent="0.15">
      <c r="A56" s="19"/>
    </row>
    <row r="57" spans="1:1" ht="15" customHeight="1" x14ac:dyDescent="0.15">
      <c r="A57" s="19"/>
    </row>
    <row r="58" spans="1:1" ht="15" customHeight="1" x14ac:dyDescent="0.15">
      <c r="A58" s="19"/>
    </row>
    <row r="59" spans="1:1" ht="15" customHeight="1" x14ac:dyDescent="0.15">
      <c r="A59" s="19"/>
    </row>
    <row r="60" spans="1:1" ht="15" customHeight="1" x14ac:dyDescent="0.15">
      <c r="A60" s="19"/>
    </row>
    <row r="61" spans="1:1" ht="15" customHeight="1" x14ac:dyDescent="0.15">
      <c r="A61" s="19"/>
    </row>
    <row r="62" spans="1:1" ht="15" customHeight="1" x14ac:dyDescent="0.15">
      <c r="A62" s="19"/>
    </row>
    <row r="63" spans="1:1" ht="15" customHeight="1" x14ac:dyDescent="0.15">
      <c r="A63" s="19"/>
    </row>
    <row r="64" spans="1:1" ht="15" customHeight="1" x14ac:dyDescent="0.15">
      <c r="A64" s="19"/>
    </row>
    <row r="65" spans="1:1" ht="15" customHeight="1" x14ac:dyDescent="0.15">
      <c r="A65" s="19"/>
    </row>
    <row r="66" spans="1:1" ht="15" customHeight="1" x14ac:dyDescent="0.15">
      <c r="A66" s="19"/>
    </row>
    <row r="67" spans="1:1" ht="15" customHeight="1" x14ac:dyDescent="0.15">
      <c r="A67" s="19"/>
    </row>
    <row r="68" spans="1:1" ht="15" customHeight="1" x14ac:dyDescent="0.15">
      <c r="A68" s="19"/>
    </row>
    <row r="69" spans="1:1" ht="15" customHeight="1" x14ac:dyDescent="0.15">
      <c r="A69" s="19"/>
    </row>
    <row r="70" spans="1:1" ht="15" customHeight="1" x14ac:dyDescent="0.15">
      <c r="A70" s="19"/>
    </row>
    <row r="71" spans="1:1" ht="15" customHeight="1" x14ac:dyDescent="0.15">
      <c r="A71" s="19"/>
    </row>
    <row r="72" spans="1:1" ht="15" customHeight="1" x14ac:dyDescent="0.15">
      <c r="A72" s="19"/>
    </row>
    <row r="73" spans="1:1" ht="15" customHeight="1" x14ac:dyDescent="0.15">
      <c r="A73" s="19"/>
    </row>
    <row r="74" spans="1:1" ht="15" customHeight="1" x14ac:dyDescent="0.15">
      <c r="A74" s="19"/>
    </row>
    <row r="75" spans="1:1" ht="15" customHeight="1" x14ac:dyDescent="0.15">
      <c r="A75" s="19"/>
    </row>
    <row r="76" spans="1:1" ht="15" customHeight="1" x14ac:dyDescent="0.15">
      <c r="A76" s="19"/>
    </row>
    <row r="77" spans="1:1" ht="15" customHeight="1" x14ac:dyDescent="0.15">
      <c r="A77" s="19"/>
    </row>
    <row r="78" spans="1:1" ht="15" customHeight="1" x14ac:dyDescent="0.15">
      <c r="A78" s="19"/>
    </row>
    <row r="79" spans="1:1" ht="15" customHeight="1" x14ac:dyDescent="0.15">
      <c r="A79" s="19"/>
    </row>
    <row r="80" spans="1:1" ht="15" customHeight="1" x14ac:dyDescent="0.15">
      <c r="A80" s="19"/>
    </row>
    <row r="81" spans="1:1" ht="15" customHeight="1" x14ac:dyDescent="0.15">
      <c r="A81" s="19"/>
    </row>
    <row r="82" spans="1:1" ht="15" customHeight="1" x14ac:dyDescent="0.15">
      <c r="A82" s="19"/>
    </row>
    <row r="83" spans="1:1" ht="15" customHeight="1" x14ac:dyDescent="0.15">
      <c r="A83" s="19"/>
    </row>
    <row r="84" spans="1:1" ht="15" customHeight="1" x14ac:dyDescent="0.15">
      <c r="A84" s="19"/>
    </row>
    <row r="85" spans="1:1" ht="15" customHeight="1" x14ac:dyDescent="0.15">
      <c r="A85" s="19"/>
    </row>
    <row r="86" spans="1:1" ht="15" customHeight="1" x14ac:dyDescent="0.15">
      <c r="A86" s="19"/>
    </row>
    <row r="87" spans="1:1" ht="15" customHeight="1" x14ac:dyDescent="0.15">
      <c r="A87" s="19"/>
    </row>
    <row r="88" spans="1:1" ht="15" customHeight="1" x14ac:dyDescent="0.15">
      <c r="A88" s="19"/>
    </row>
    <row r="89" spans="1:1" ht="15" customHeight="1" x14ac:dyDescent="0.15">
      <c r="A89" s="19"/>
    </row>
    <row r="90" spans="1:1" ht="15" customHeight="1" x14ac:dyDescent="0.15">
      <c r="A90" s="19"/>
    </row>
    <row r="91" spans="1:1" ht="15" customHeight="1" x14ac:dyDescent="0.15">
      <c r="A91" s="19"/>
    </row>
    <row r="92" spans="1:1" ht="15" customHeight="1" x14ac:dyDescent="0.15">
      <c r="A92" s="19"/>
    </row>
    <row r="93" spans="1:1" ht="15" customHeight="1" x14ac:dyDescent="0.15">
      <c r="A93" s="19"/>
    </row>
    <row r="94" spans="1:1" ht="15" customHeight="1" x14ac:dyDescent="0.15">
      <c r="A94" s="19"/>
    </row>
    <row r="95" spans="1:1" ht="15" customHeight="1" x14ac:dyDescent="0.15">
      <c r="A95" s="19"/>
    </row>
    <row r="96" spans="1:1" ht="15" customHeight="1" x14ac:dyDescent="0.15">
      <c r="A96" s="19"/>
    </row>
    <row r="97" spans="1:1" ht="15" customHeight="1" x14ac:dyDescent="0.15">
      <c r="A97" s="19"/>
    </row>
    <row r="98" spans="1:1" ht="15" customHeight="1" x14ac:dyDescent="0.15">
      <c r="A98" s="19"/>
    </row>
    <row r="99" spans="1:1" ht="15" customHeight="1" x14ac:dyDescent="0.15">
      <c r="A99" s="19"/>
    </row>
    <row r="100" spans="1:1" ht="15" customHeight="1" x14ac:dyDescent="0.15">
      <c r="A100" s="19"/>
    </row>
    <row r="101" spans="1:1" ht="15" customHeight="1" x14ac:dyDescent="0.15">
      <c r="A101" s="19"/>
    </row>
    <row r="102" spans="1:1" ht="15" customHeight="1" x14ac:dyDescent="0.15">
      <c r="A102" s="19"/>
    </row>
    <row r="103" spans="1:1" ht="15" customHeight="1" x14ac:dyDescent="0.15">
      <c r="A103" s="19"/>
    </row>
    <row r="104" spans="1:1" ht="15" customHeight="1" x14ac:dyDescent="0.15">
      <c r="A104" s="19"/>
    </row>
    <row r="105" spans="1:1" ht="15" customHeight="1" x14ac:dyDescent="0.15">
      <c r="A105" s="19"/>
    </row>
    <row r="106" spans="1:1" ht="15" customHeight="1" x14ac:dyDescent="0.15">
      <c r="A106" s="19"/>
    </row>
    <row r="107" spans="1:1" ht="15" customHeight="1" x14ac:dyDescent="0.15">
      <c r="A107" s="19"/>
    </row>
    <row r="108" spans="1:1" ht="15" customHeight="1" x14ac:dyDescent="0.15">
      <c r="A108" s="19"/>
    </row>
    <row r="109" spans="1:1" ht="15" customHeight="1" x14ac:dyDescent="0.15">
      <c r="A109" s="19"/>
    </row>
    <row r="110" spans="1:1" ht="15" customHeight="1" x14ac:dyDescent="0.15">
      <c r="A110" s="19"/>
    </row>
    <row r="111" spans="1:1" ht="15" customHeight="1" x14ac:dyDescent="0.15">
      <c r="A111" s="19"/>
    </row>
    <row r="112" spans="1:1" ht="15" customHeight="1" x14ac:dyDescent="0.15">
      <c r="A112" s="19"/>
    </row>
    <row r="113" spans="1:1" ht="15" customHeight="1" x14ac:dyDescent="0.15">
      <c r="A113" s="19"/>
    </row>
    <row r="114" spans="1:1" ht="15" customHeight="1" x14ac:dyDescent="0.15">
      <c r="A114" s="19"/>
    </row>
    <row r="115" spans="1:1" ht="15" customHeight="1" x14ac:dyDescent="0.15">
      <c r="A115" s="19"/>
    </row>
    <row r="116" spans="1:1" ht="15" customHeight="1" x14ac:dyDescent="0.15">
      <c r="A116" s="19"/>
    </row>
    <row r="117" spans="1:1" ht="15" customHeight="1" x14ac:dyDescent="0.15">
      <c r="A117" s="19"/>
    </row>
    <row r="118" spans="1:1" ht="15" customHeight="1" x14ac:dyDescent="0.15">
      <c r="A118" s="19"/>
    </row>
    <row r="119" spans="1:1" ht="15" customHeight="1" x14ac:dyDescent="0.15">
      <c r="A119" s="19"/>
    </row>
    <row r="120" spans="1:1" ht="15" customHeight="1" x14ac:dyDescent="0.15">
      <c r="A120" s="19"/>
    </row>
    <row r="121" spans="1:1" ht="15" customHeight="1" x14ac:dyDescent="0.15">
      <c r="A121" s="19"/>
    </row>
    <row r="122" spans="1:1" ht="15" customHeight="1" x14ac:dyDescent="0.15">
      <c r="A122" s="19"/>
    </row>
    <row r="123" spans="1:1" ht="15" customHeight="1" x14ac:dyDescent="0.15">
      <c r="A123" s="19"/>
    </row>
    <row r="124" spans="1:1" ht="15" customHeight="1" x14ac:dyDescent="0.15">
      <c r="A124" s="19"/>
    </row>
    <row r="125" spans="1:1" ht="15" customHeight="1" x14ac:dyDescent="0.15">
      <c r="A125" s="19"/>
    </row>
    <row r="126" spans="1:1" ht="15" customHeight="1" x14ac:dyDescent="0.15">
      <c r="A126" s="19"/>
    </row>
    <row r="127" spans="1:1" ht="15" customHeight="1" x14ac:dyDescent="0.15">
      <c r="A127" s="19"/>
    </row>
    <row r="128" spans="1:1" ht="15" customHeight="1" x14ac:dyDescent="0.15">
      <c r="A128" s="19"/>
    </row>
    <row r="129" spans="1:1" ht="15" customHeight="1" x14ac:dyDescent="0.15">
      <c r="A129" s="19"/>
    </row>
    <row r="130" spans="1:1" ht="15" customHeight="1" x14ac:dyDescent="0.15">
      <c r="A130" s="19"/>
    </row>
    <row r="131" spans="1:1" ht="15" customHeight="1" x14ac:dyDescent="0.15">
      <c r="A131" s="19"/>
    </row>
    <row r="132" spans="1:1" ht="15" customHeight="1" x14ac:dyDescent="0.15">
      <c r="A132" s="19"/>
    </row>
    <row r="133" spans="1:1" ht="15" customHeight="1" x14ac:dyDescent="0.15">
      <c r="A133" s="19"/>
    </row>
    <row r="134" spans="1:1" ht="15" customHeight="1" x14ac:dyDescent="0.15">
      <c r="A134" s="19"/>
    </row>
    <row r="135" spans="1:1" ht="15" customHeight="1" x14ac:dyDescent="0.15">
      <c r="A135" s="19"/>
    </row>
    <row r="136" spans="1:1" ht="15" customHeight="1" x14ac:dyDescent="0.15">
      <c r="A136" s="19"/>
    </row>
    <row r="137" spans="1:1" ht="15" customHeight="1" x14ac:dyDescent="0.15">
      <c r="A137" s="19"/>
    </row>
    <row r="138" spans="1:1" ht="15" customHeight="1" x14ac:dyDescent="0.15">
      <c r="A138" s="19"/>
    </row>
    <row r="139" spans="1:1" ht="15" customHeight="1" x14ac:dyDescent="0.15">
      <c r="A139" s="19"/>
    </row>
    <row r="140" spans="1:1" ht="15" customHeight="1" x14ac:dyDescent="0.15">
      <c r="A140" s="19"/>
    </row>
    <row r="141" spans="1:1" ht="15" customHeight="1" x14ac:dyDescent="0.15">
      <c r="A141" s="19"/>
    </row>
    <row r="142" spans="1:1" ht="15" customHeight="1" x14ac:dyDescent="0.15">
      <c r="A142" s="19"/>
    </row>
    <row r="143" spans="1:1" ht="15" customHeight="1" x14ac:dyDescent="0.15">
      <c r="A143" s="19"/>
    </row>
    <row r="144" spans="1:1" ht="15" customHeight="1" x14ac:dyDescent="0.15">
      <c r="A144" s="19"/>
    </row>
    <row r="145" spans="1:1" ht="15" customHeight="1" x14ac:dyDescent="0.15">
      <c r="A145" s="19"/>
    </row>
    <row r="146" spans="1:1" ht="15" customHeight="1" x14ac:dyDescent="0.15">
      <c r="A146" s="19"/>
    </row>
    <row r="147" spans="1:1" ht="15" customHeight="1" x14ac:dyDescent="0.15">
      <c r="A147" s="19"/>
    </row>
    <row r="148" spans="1:1" ht="15" customHeight="1" x14ac:dyDescent="0.15">
      <c r="A148" s="19"/>
    </row>
    <row r="149" spans="1:1" ht="15" customHeight="1" x14ac:dyDescent="0.15">
      <c r="A149" s="19"/>
    </row>
    <row r="150" spans="1:1" ht="15" customHeight="1" x14ac:dyDescent="0.15">
      <c r="A150" s="19"/>
    </row>
    <row r="151" spans="1:1" ht="15" customHeight="1" x14ac:dyDescent="0.15">
      <c r="A151" s="19"/>
    </row>
    <row r="152" spans="1:1" ht="15" customHeight="1" x14ac:dyDescent="0.15">
      <c r="A152" s="19"/>
    </row>
    <row r="153" spans="1:1" ht="15" customHeight="1" x14ac:dyDescent="0.15">
      <c r="A153" s="19"/>
    </row>
    <row r="154" spans="1:1" ht="15" customHeight="1" x14ac:dyDescent="0.15">
      <c r="A154" s="19"/>
    </row>
    <row r="155" spans="1:1" ht="15" customHeight="1" x14ac:dyDescent="0.15">
      <c r="A155" s="19"/>
    </row>
    <row r="156" spans="1:1" ht="15" customHeight="1" x14ac:dyDescent="0.15">
      <c r="A156" s="19"/>
    </row>
    <row r="157" spans="1:1" ht="15" customHeight="1" x14ac:dyDescent="0.15">
      <c r="A157" s="19"/>
    </row>
    <row r="158" spans="1:1" ht="15" customHeight="1" x14ac:dyDescent="0.15">
      <c r="A158" s="19"/>
    </row>
    <row r="159" spans="1:1" ht="15" customHeight="1" x14ac:dyDescent="0.15">
      <c r="A159" s="19"/>
    </row>
    <row r="160" spans="1:1" ht="15" customHeight="1" x14ac:dyDescent="0.15">
      <c r="A160" s="19"/>
    </row>
    <row r="161" spans="1:1" ht="15" customHeight="1" x14ac:dyDescent="0.15">
      <c r="A161" s="19"/>
    </row>
    <row r="162" spans="1:1" ht="15" customHeight="1" x14ac:dyDescent="0.15">
      <c r="A162" s="19"/>
    </row>
    <row r="163" spans="1:1" ht="15" customHeight="1" x14ac:dyDescent="0.15">
      <c r="A163" s="19"/>
    </row>
    <row r="164" spans="1:1" ht="15" customHeight="1" x14ac:dyDescent="0.15">
      <c r="A164" s="19"/>
    </row>
    <row r="165" spans="1:1" ht="15" customHeight="1" x14ac:dyDescent="0.15">
      <c r="A165" s="19"/>
    </row>
    <row r="166" spans="1:1" ht="15" customHeight="1" x14ac:dyDescent="0.15">
      <c r="A166" s="19"/>
    </row>
    <row r="167" spans="1:1" ht="15" customHeight="1" x14ac:dyDescent="0.15">
      <c r="A167" s="19"/>
    </row>
    <row r="168" spans="1:1" ht="15" customHeight="1" x14ac:dyDescent="0.15">
      <c r="A168" s="19"/>
    </row>
    <row r="169" spans="1:1" ht="15" customHeight="1" x14ac:dyDescent="0.15">
      <c r="A169" s="19"/>
    </row>
    <row r="170" spans="1:1" ht="15" customHeight="1" x14ac:dyDescent="0.15">
      <c r="A170" s="19"/>
    </row>
    <row r="171" spans="1:1" ht="15" customHeight="1" x14ac:dyDescent="0.15">
      <c r="A171" s="19"/>
    </row>
    <row r="172" spans="1:1" ht="15" customHeight="1" x14ac:dyDescent="0.15">
      <c r="A172" s="19"/>
    </row>
    <row r="173" spans="1:1" ht="15" customHeight="1" x14ac:dyDescent="0.15">
      <c r="A173" s="19"/>
    </row>
    <row r="174" spans="1:1" ht="15" customHeight="1" x14ac:dyDescent="0.15">
      <c r="A174" s="19"/>
    </row>
    <row r="175" spans="1:1" ht="15" customHeight="1" x14ac:dyDescent="0.15">
      <c r="A175" s="19"/>
    </row>
  </sheetData>
  <dataConsolidate/>
  <conditionalFormatting sqref="H6:H35">
    <cfRule type="containsText" dxfId="103" priority="4" operator="containsText" text="no ranking">
      <formula>NOT(ISERROR(SEARCH("no ranking",H6)))</formula>
    </cfRule>
    <cfRule type="containsText" dxfId="102" priority="5" operator="containsText" text="Q3">
      <formula>NOT(ISERROR(SEARCH("Q3",H6)))</formula>
    </cfRule>
    <cfRule type="containsText" dxfId="101" priority="6" operator="containsText" text="Q2">
      <formula>NOT(ISERROR(SEARCH("Q2",H6)))</formula>
    </cfRule>
    <cfRule type="containsText" dxfId="100" priority="7" operator="containsText" text="Q1">
      <formula>NOT(ISERROR(SEARCH("Q1",H6)))</formula>
    </cfRule>
  </conditionalFormatting>
  <conditionalFormatting sqref="C6:C35">
    <cfRule type="duplicateValues" dxfId="99" priority="283"/>
  </conditionalFormatting>
  <conditionalFormatting sqref="C6:C35">
    <cfRule type="duplicateValues" dxfId="98" priority="286"/>
  </conditionalFormatting>
  <conditionalFormatting sqref="B6:B35">
    <cfRule type="duplicateValues" dxfId="97" priority="287"/>
  </conditionalFormatting>
  <pageMargins left="0.7" right="0.7" top="0.78740157499999996" bottom="0.78740157499999996" header="0.3" footer="0.3"/>
  <pageSetup paperSize="9" fitToWidth="0" fitToHeight="2"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63B00-D2B0-CD41-AB9D-10B6BC04203C}">
  <sheetPr>
    <tabColor theme="4"/>
  </sheetPr>
  <dimension ref="A1:M41"/>
  <sheetViews>
    <sheetView showGridLines="0" topLeftCell="A2" zoomScale="85" zoomScaleNormal="80" workbookViewId="0">
      <pane xSplit="2" ySplit="4" topLeftCell="C6" activePane="bottomRight" state="frozen"/>
      <selection activeCell="A2" sqref="A2"/>
      <selection pane="topRight" activeCell="C2" sqref="C2"/>
      <selection pane="bottomLeft" activeCell="A6" sqref="A6"/>
      <selection pane="bottomRight" activeCell="F11" sqref="F11"/>
    </sheetView>
  </sheetViews>
  <sheetFormatPr baseColWidth="10" defaultColWidth="14.5" defaultRowHeight="15" customHeight="1" x14ac:dyDescent="0.15"/>
  <cols>
    <col min="1" max="1" width="6.5" style="22" customWidth="1"/>
    <col min="2" max="2" width="20.6640625" style="22" customWidth="1"/>
    <col min="3" max="3" width="32.5" style="22" customWidth="1"/>
    <col min="4" max="5" width="21.6640625" style="22" customWidth="1"/>
    <col min="6" max="8" width="30" style="22" customWidth="1"/>
    <col min="9" max="9" width="46.33203125" style="22" customWidth="1"/>
    <col min="10" max="10" width="20.6640625" style="22" customWidth="1"/>
    <col min="11" max="16384" width="14.5" style="22"/>
  </cols>
  <sheetData>
    <row r="1" spans="1:13" ht="40" customHeight="1" x14ac:dyDescent="0.15">
      <c r="B1" s="3"/>
      <c r="D1" s="3"/>
      <c r="E1" s="3"/>
      <c r="F1" s="3"/>
      <c r="G1" s="3"/>
      <c r="H1" s="3"/>
      <c r="I1" s="3"/>
      <c r="J1" s="4"/>
      <c r="K1" s="4"/>
      <c r="L1" s="4"/>
      <c r="M1" s="4"/>
    </row>
    <row r="2" spans="1:13" ht="40" customHeight="1" x14ac:dyDescent="0.25">
      <c r="B2" s="2" t="s">
        <v>51</v>
      </c>
      <c r="D2" s="3"/>
      <c r="E2" s="3"/>
      <c r="F2" s="3"/>
      <c r="G2" s="3"/>
      <c r="H2" s="3"/>
      <c r="I2" s="3"/>
      <c r="J2" s="4"/>
      <c r="K2" s="4"/>
      <c r="L2" s="4"/>
      <c r="M2" s="4"/>
    </row>
    <row r="3" spans="1:13" ht="13" x14ac:dyDescent="0.15">
      <c r="B3" s="3"/>
      <c r="D3" s="3"/>
      <c r="E3" s="3"/>
      <c r="F3" s="3"/>
      <c r="G3" s="3"/>
      <c r="H3" s="3"/>
      <c r="I3" s="3"/>
      <c r="J3" s="4"/>
      <c r="K3" s="4"/>
      <c r="L3" s="4"/>
      <c r="M3" s="4"/>
    </row>
    <row r="4" spans="1:13" ht="13" x14ac:dyDescent="0.15">
      <c r="B4" s="3"/>
      <c r="D4" s="3"/>
      <c r="E4" s="200" t="s">
        <v>254</v>
      </c>
      <c r="F4" s="3"/>
      <c r="G4" s="3"/>
      <c r="H4" s="3"/>
      <c r="I4" s="3"/>
      <c r="J4" s="4"/>
      <c r="K4" s="4"/>
      <c r="L4" s="4"/>
      <c r="M4" s="4"/>
    </row>
    <row r="5" spans="1:13" s="198" customFormat="1" ht="39.5" customHeight="1" x14ac:dyDescent="0.2">
      <c r="B5" s="216" t="s">
        <v>5</v>
      </c>
      <c r="C5" s="199" t="s">
        <v>28</v>
      </c>
      <c r="D5" s="119" t="s">
        <v>6</v>
      </c>
      <c r="E5" s="119" t="s">
        <v>10</v>
      </c>
      <c r="F5" s="119" t="s">
        <v>7</v>
      </c>
      <c r="G5" s="119" t="s">
        <v>50</v>
      </c>
      <c r="H5" s="119" t="s">
        <v>40</v>
      </c>
      <c r="I5" s="119" t="s">
        <v>22</v>
      </c>
      <c r="J5" s="201" t="s">
        <v>264</v>
      </c>
    </row>
    <row r="6" spans="1:13" ht="40" customHeight="1" x14ac:dyDescent="0.15">
      <c r="A6" s="120"/>
      <c r="B6" s="217" t="s">
        <v>287</v>
      </c>
      <c r="C6" s="207" t="s">
        <v>286</v>
      </c>
      <c r="D6" s="208">
        <v>2022</v>
      </c>
      <c r="E6" s="161" t="s">
        <v>129</v>
      </c>
      <c r="F6" s="116" t="s">
        <v>285</v>
      </c>
      <c r="G6" s="117" t="s">
        <v>284</v>
      </c>
      <c r="H6" s="118" t="s">
        <v>289</v>
      </c>
      <c r="I6" s="218" t="s">
        <v>288</v>
      </c>
      <c r="J6" s="46"/>
    </row>
    <row r="7" spans="1:13" ht="40" customHeight="1" x14ac:dyDescent="0.15">
      <c r="B7" s="221" t="s">
        <v>294</v>
      </c>
      <c r="C7" s="202" t="s">
        <v>291</v>
      </c>
      <c r="D7" s="203">
        <v>2021</v>
      </c>
      <c r="E7" s="161" t="s">
        <v>129</v>
      </c>
      <c r="F7" s="44" t="s">
        <v>295</v>
      </c>
      <c r="G7" s="204" t="s">
        <v>292</v>
      </c>
      <c r="H7" s="205" t="s">
        <v>290</v>
      </c>
      <c r="I7" s="202" t="s">
        <v>293</v>
      </c>
      <c r="J7" s="206"/>
    </row>
    <row r="8" spans="1:13" ht="40" customHeight="1" x14ac:dyDescent="0.15">
      <c r="B8" s="221" t="s">
        <v>300</v>
      </c>
      <c r="C8" s="202" t="s">
        <v>301</v>
      </c>
      <c r="D8" s="203">
        <v>2022</v>
      </c>
      <c r="E8" s="161" t="s">
        <v>129</v>
      </c>
      <c r="F8" s="44" t="s">
        <v>302</v>
      </c>
      <c r="G8" s="204" t="s">
        <v>303</v>
      </c>
      <c r="H8" s="205" t="s">
        <v>304</v>
      </c>
      <c r="I8" s="202" t="s">
        <v>305</v>
      </c>
      <c r="J8" s="206"/>
    </row>
    <row r="9" spans="1:13" ht="40" customHeight="1" x14ac:dyDescent="0.15">
      <c r="B9" s="221" t="s">
        <v>308</v>
      </c>
      <c r="C9" s="202" t="s">
        <v>307</v>
      </c>
      <c r="D9" s="203">
        <v>2021</v>
      </c>
      <c r="E9" s="44" t="s">
        <v>122</v>
      </c>
      <c r="F9" s="44" t="s">
        <v>309</v>
      </c>
      <c r="G9" s="204" t="s">
        <v>306</v>
      </c>
      <c r="H9" s="205" t="s">
        <v>310</v>
      </c>
      <c r="I9" s="202" t="s">
        <v>311</v>
      </c>
      <c r="J9" s="206"/>
    </row>
    <row r="10" spans="1:13" ht="40" customHeight="1" x14ac:dyDescent="0.15">
      <c r="B10" s="221" t="s">
        <v>315</v>
      </c>
      <c r="C10" s="202" t="s">
        <v>313</v>
      </c>
      <c r="D10" s="203">
        <v>2018</v>
      </c>
      <c r="E10" s="203" t="s">
        <v>122</v>
      </c>
      <c r="F10" s="44" t="s">
        <v>314</v>
      </c>
      <c r="G10" s="204" t="s">
        <v>270</v>
      </c>
      <c r="H10" s="205" t="s">
        <v>271</v>
      </c>
      <c r="I10" s="202" t="s">
        <v>316</v>
      </c>
      <c r="J10" s="206"/>
    </row>
    <row r="11" spans="1:13" ht="40" customHeight="1" x14ac:dyDescent="0.15">
      <c r="B11" s="221" t="s">
        <v>319</v>
      </c>
      <c r="C11" s="202" t="s">
        <v>317</v>
      </c>
      <c r="D11" s="203">
        <v>2021</v>
      </c>
      <c r="E11" s="44" t="s">
        <v>122</v>
      </c>
      <c r="F11" s="44" t="s">
        <v>318</v>
      </c>
      <c r="G11" s="204" t="s">
        <v>353</v>
      </c>
      <c r="H11" s="205" t="s">
        <v>289</v>
      </c>
      <c r="I11" s="202" t="s">
        <v>320</v>
      </c>
      <c r="J11" s="206"/>
    </row>
    <row r="12" spans="1:13" ht="40" customHeight="1" x14ac:dyDescent="0.15">
      <c r="B12" s="221" t="s">
        <v>321</v>
      </c>
      <c r="C12" s="202" t="s">
        <v>322</v>
      </c>
      <c r="D12" s="203">
        <v>2020</v>
      </c>
      <c r="E12" s="161" t="s">
        <v>129</v>
      </c>
      <c r="F12" s="44" t="s">
        <v>323</v>
      </c>
      <c r="G12" s="204" t="s">
        <v>324</v>
      </c>
      <c r="H12" s="205" t="s">
        <v>325</v>
      </c>
      <c r="I12" s="202" t="s">
        <v>326</v>
      </c>
      <c r="J12" s="206"/>
    </row>
    <row r="13" spans="1:13" ht="40" customHeight="1" x14ac:dyDescent="0.15">
      <c r="B13" s="223" t="s">
        <v>327</v>
      </c>
      <c r="C13" s="209" t="s">
        <v>328</v>
      </c>
      <c r="D13" s="210">
        <v>2020</v>
      </c>
      <c r="E13" s="211" t="s">
        <v>122</v>
      </c>
      <c r="F13" s="209" t="s">
        <v>329</v>
      </c>
      <c r="G13" s="212" t="s">
        <v>330</v>
      </c>
      <c r="H13" s="213" t="s">
        <v>331</v>
      </c>
      <c r="I13" s="209" t="s">
        <v>332</v>
      </c>
      <c r="J13" s="214"/>
    </row>
    <row r="14" spans="1:13" ht="40" customHeight="1" x14ac:dyDescent="0.15">
      <c r="B14" s="221" t="s">
        <v>333</v>
      </c>
      <c r="C14" s="202" t="s">
        <v>335</v>
      </c>
      <c r="D14" s="203">
        <v>2020</v>
      </c>
      <c r="E14" s="44" t="s">
        <v>122</v>
      </c>
      <c r="F14" s="44" t="s">
        <v>334</v>
      </c>
      <c r="G14" s="204" t="s">
        <v>336</v>
      </c>
      <c r="H14" s="205" t="s">
        <v>289</v>
      </c>
      <c r="I14" s="202" t="s">
        <v>337</v>
      </c>
      <c r="J14" s="206"/>
    </row>
    <row r="15" spans="1:13" ht="40" customHeight="1" x14ac:dyDescent="0.15">
      <c r="B15" s="223" t="s">
        <v>435</v>
      </c>
      <c r="C15" s="209" t="s">
        <v>338</v>
      </c>
      <c r="D15" s="210">
        <v>2020</v>
      </c>
      <c r="E15" s="161" t="s">
        <v>129</v>
      </c>
      <c r="F15" s="211" t="s">
        <v>339</v>
      </c>
      <c r="G15" s="212" t="s">
        <v>340</v>
      </c>
      <c r="H15" s="213" t="s">
        <v>289</v>
      </c>
      <c r="I15" s="209" t="s">
        <v>341</v>
      </c>
      <c r="J15" s="214"/>
    </row>
    <row r="16" spans="1:13" ht="40" customHeight="1" x14ac:dyDescent="0.15">
      <c r="B16" s="221" t="s">
        <v>343</v>
      </c>
      <c r="C16" s="202" t="s">
        <v>342</v>
      </c>
      <c r="D16" s="203">
        <v>2017</v>
      </c>
      <c r="E16" s="44" t="s">
        <v>122</v>
      </c>
      <c r="F16" s="44" t="s">
        <v>344</v>
      </c>
      <c r="G16" s="204" t="s">
        <v>233</v>
      </c>
      <c r="H16" s="205" t="s">
        <v>236</v>
      </c>
      <c r="I16" s="202" t="s">
        <v>345</v>
      </c>
      <c r="J16" s="206"/>
    </row>
    <row r="17" spans="2:10" ht="40" customHeight="1" x14ac:dyDescent="0.15">
      <c r="B17" s="223" t="s">
        <v>347</v>
      </c>
      <c r="C17" s="209" t="s">
        <v>346</v>
      </c>
      <c r="D17" s="210">
        <v>2020</v>
      </c>
      <c r="E17" s="211" t="s">
        <v>122</v>
      </c>
      <c r="F17" s="211" t="s">
        <v>348</v>
      </c>
      <c r="G17" s="224" t="s">
        <v>349</v>
      </c>
      <c r="H17" s="213" t="s">
        <v>289</v>
      </c>
      <c r="I17" s="209" t="s">
        <v>350</v>
      </c>
      <c r="J17" s="214"/>
    </row>
    <row r="18" spans="2:10" ht="40" customHeight="1" x14ac:dyDescent="0.15">
      <c r="B18" s="221" t="s">
        <v>352</v>
      </c>
      <c r="C18" s="202" t="s">
        <v>351</v>
      </c>
      <c r="D18" s="203">
        <v>2021</v>
      </c>
      <c r="E18" s="161" t="s">
        <v>129</v>
      </c>
      <c r="F18" s="44" t="s">
        <v>393</v>
      </c>
      <c r="G18" s="204" t="s">
        <v>354</v>
      </c>
      <c r="H18" s="205" t="s">
        <v>355</v>
      </c>
      <c r="I18" s="202" t="s">
        <v>356</v>
      </c>
      <c r="J18" s="206"/>
    </row>
    <row r="19" spans="2:10" ht="40" customHeight="1" x14ac:dyDescent="0.15">
      <c r="B19" s="223" t="s">
        <v>357</v>
      </c>
      <c r="C19" s="209" t="s">
        <v>358</v>
      </c>
      <c r="D19" s="210">
        <v>2021</v>
      </c>
      <c r="E19" s="211" t="s">
        <v>122</v>
      </c>
      <c r="F19" s="211" t="s">
        <v>362</v>
      </c>
      <c r="G19" s="212" t="s">
        <v>359</v>
      </c>
      <c r="H19" s="213" t="s">
        <v>360</v>
      </c>
      <c r="I19" s="209" t="s">
        <v>361</v>
      </c>
      <c r="J19" s="214"/>
    </row>
    <row r="20" spans="2:10" ht="40" customHeight="1" x14ac:dyDescent="0.15">
      <c r="B20" s="221" t="s">
        <v>365</v>
      </c>
      <c r="C20" s="202" t="s">
        <v>364</v>
      </c>
      <c r="D20" s="203">
        <v>2021</v>
      </c>
      <c r="E20" s="161" t="s">
        <v>129</v>
      </c>
      <c r="F20" s="44" t="s">
        <v>366</v>
      </c>
      <c r="G20" s="204" t="s">
        <v>367</v>
      </c>
      <c r="H20" s="205" t="s">
        <v>363</v>
      </c>
      <c r="I20" s="202" t="s">
        <v>368</v>
      </c>
      <c r="J20" s="206"/>
    </row>
    <row r="21" spans="2:10" ht="40" customHeight="1" x14ac:dyDescent="0.15">
      <c r="B21" s="223" t="s">
        <v>369</v>
      </c>
      <c r="C21" s="209" t="s">
        <v>371</v>
      </c>
      <c r="D21" s="210">
        <v>2016</v>
      </c>
      <c r="E21" s="211" t="s">
        <v>122</v>
      </c>
      <c r="F21" s="211" t="s">
        <v>370</v>
      </c>
      <c r="G21" s="212" t="s">
        <v>233</v>
      </c>
      <c r="H21" s="205" t="s">
        <v>236</v>
      </c>
      <c r="I21" s="209" t="s">
        <v>372</v>
      </c>
      <c r="J21" s="214"/>
    </row>
    <row r="22" spans="2:10" ht="40" customHeight="1" x14ac:dyDescent="0.15">
      <c r="B22" s="221" t="s">
        <v>374</v>
      </c>
      <c r="C22" s="202" t="s">
        <v>373</v>
      </c>
      <c r="D22" s="203">
        <v>2021</v>
      </c>
      <c r="E22" s="44" t="s">
        <v>122</v>
      </c>
      <c r="F22" s="44" t="s">
        <v>375</v>
      </c>
      <c r="G22" s="225" t="s">
        <v>376</v>
      </c>
      <c r="H22" s="205" t="s">
        <v>289</v>
      </c>
      <c r="I22" s="202" t="s">
        <v>377</v>
      </c>
      <c r="J22" s="206"/>
    </row>
    <row r="23" spans="2:10" ht="40" customHeight="1" x14ac:dyDescent="0.15">
      <c r="B23" s="223" t="s">
        <v>385</v>
      </c>
      <c r="C23" s="209" t="s">
        <v>384</v>
      </c>
      <c r="D23" s="210">
        <v>2017</v>
      </c>
      <c r="E23" s="211" t="s">
        <v>122</v>
      </c>
      <c r="F23" s="211" t="s">
        <v>387</v>
      </c>
      <c r="G23" s="212" t="s">
        <v>386</v>
      </c>
      <c r="H23" s="213" t="s">
        <v>289</v>
      </c>
      <c r="I23" s="209" t="s">
        <v>388</v>
      </c>
      <c r="J23" s="214"/>
    </row>
    <row r="24" spans="2:10" ht="40" customHeight="1" x14ac:dyDescent="0.15">
      <c r="B24" s="221" t="s">
        <v>380</v>
      </c>
      <c r="C24" s="202" t="s">
        <v>379</v>
      </c>
      <c r="D24" s="203">
        <v>2021</v>
      </c>
      <c r="E24" s="44" t="s">
        <v>122</v>
      </c>
      <c r="F24" s="44" t="s">
        <v>381</v>
      </c>
      <c r="G24" s="204" t="s">
        <v>378</v>
      </c>
      <c r="H24" s="205" t="s">
        <v>382</v>
      </c>
      <c r="I24" s="202" t="s">
        <v>383</v>
      </c>
      <c r="J24" s="206"/>
    </row>
    <row r="25" spans="2:10" ht="40" customHeight="1" x14ac:dyDescent="0.15">
      <c r="B25" s="221" t="s">
        <v>390</v>
      </c>
      <c r="C25" s="209" t="s">
        <v>389</v>
      </c>
      <c r="D25" s="203">
        <v>2022</v>
      </c>
      <c r="E25" s="161" t="s">
        <v>129</v>
      </c>
      <c r="F25" s="44" t="s">
        <v>393</v>
      </c>
      <c r="G25" s="204" t="s">
        <v>392</v>
      </c>
      <c r="H25" s="205" t="s">
        <v>394</v>
      </c>
      <c r="I25" s="202" t="s">
        <v>391</v>
      </c>
      <c r="J25" s="206"/>
    </row>
    <row r="26" spans="2:10" ht="40" customHeight="1" x14ac:dyDescent="0.15">
      <c r="B26" s="27"/>
      <c r="C26" s="19"/>
      <c r="D26" s="37"/>
      <c r="E26" s="27"/>
      <c r="F26" s="28"/>
      <c r="G26" s="47"/>
      <c r="H26" s="27"/>
      <c r="I26" s="27"/>
      <c r="J26" s="37"/>
    </row>
    <row r="27" spans="2:10" ht="40" customHeight="1" x14ac:dyDescent="0.15">
      <c r="B27" s="28"/>
      <c r="C27" s="19"/>
      <c r="D27" s="37"/>
      <c r="E27" s="27"/>
      <c r="F27" s="28"/>
      <c r="G27" s="47"/>
      <c r="H27" s="27"/>
      <c r="I27" s="37"/>
      <c r="J27" s="37"/>
    </row>
    <row r="28" spans="2:10" ht="40" customHeight="1" x14ac:dyDescent="0.15">
      <c r="B28" s="27"/>
      <c r="C28" s="19"/>
      <c r="D28" s="27"/>
      <c r="E28" s="27"/>
      <c r="F28" s="28"/>
      <c r="G28" s="47"/>
      <c r="H28" s="27"/>
      <c r="I28" s="27"/>
      <c r="J28" s="37"/>
    </row>
    <row r="29" spans="2:10" ht="40" customHeight="1" x14ac:dyDescent="0.15">
      <c r="B29" s="18"/>
      <c r="C29" s="19"/>
      <c r="D29" s="27"/>
      <c r="E29" s="27"/>
      <c r="F29" s="28"/>
      <c r="G29" s="47"/>
      <c r="H29" s="27"/>
      <c r="I29" s="27"/>
      <c r="J29" s="37"/>
    </row>
    <row r="30" spans="2:10" ht="40" customHeight="1" x14ac:dyDescent="0.15">
      <c r="B30" s="27"/>
      <c r="C30" s="19"/>
      <c r="D30" s="27"/>
      <c r="E30" s="27"/>
      <c r="F30" s="28"/>
      <c r="G30" s="47"/>
      <c r="H30" s="27"/>
      <c r="I30" s="27"/>
      <c r="J30" s="37"/>
    </row>
    <row r="31" spans="2:10" ht="40" customHeight="1" x14ac:dyDescent="0.15">
      <c r="B31" s="27"/>
      <c r="C31" s="19"/>
      <c r="D31" s="37"/>
      <c r="E31" s="27"/>
      <c r="F31" s="28"/>
      <c r="G31" s="47"/>
      <c r="H31" s="27"/>
      <c r="I31" s="27"/>
      <c r="J31" s="37"/>
    </row>
    <row r="32" spans="2:10" ht="40" customHeight="1" x14ac:dyDescent="0.15">
      <c r="B32" s="27"/>
      <c r="C32" s="19"/>
      <c r="D32" s="37"/>
      <c r="E32" s="27"/>
      <c r="F32" s="28"/>
      <c r="G32" s="47"/>
      <c r="H32" s="27"/>
      <c r="I32" s="27"/>
      <c r="J32" s="37"/>
    </row>
    <row r="33" spans="2:10" ht="40" customHeight="1" x14ac:dyDescent="0.15">
      <c r="B33" s="27"/>
      <c r="C33" s="19"/>
      <c r="D33" s="37"/>
      <c r="E33" s="27"/>
      <c r="F33" s="28"/>
      <c r="G33" s="47"/>
      <c r="H33" s="27"/>
      <c r="I33" s="37"/>
      <c r="J33" s="37"/>
    </row>
    <row r="34" spans="2:10" ht="40" customHeight="1" x14ac:dyDescent="0.15">
      <c r="B34" s="25"/>
      <c r="C34" s="19"/>
      <c r="D34" s="19"/>
      <c r="E34" s="19"/>
      <c r="F34" s="19"/>
      <c r="G34" s="19"/>
      <c r="H34" s="25"/>
      <c r="I34" s="25"/>
      <c r="J34" s="19"/>
    </row>
    <row r="35" spans="2:10" ht="40" customHeight="1" x14ac:dyDescent="0.15">
      <c r="B35" s="25"/>
      <c r="C35" s="19"/>
      <c r="D35" s="19"/>
      <c r="E35" s="19"/>
      <c r="F35" s="19"/>
      <c r="G35" s="19"/>
      <c r="H35" s="25"/>
      <c r="I35" s="25"/>
      <c r="J35" s="19"/>
    </row>
    <row r="36" spans="2:10" ht="40" customHeight="1" x14ac:dyDescent="0.15">
      <c r="B36" s="19"/>
      <c r="C36" s="19"/>
      <c r="D36" s="19"/>
      <c r="E36" s="19"/>
      <c r="F36" s="19"/>
      <c r="G36" s="19"/>
      <c r="H36" s="19"/>
      <c r="I36" s="19"/>
      <c r="J36" s="19"/>
    </row>
    <row r="37" spans="2:10" ht="40" customHeight="1" x14ac:dyDescent="0.15"/>
    <row r="38" spans="2:10" ht="40" customHeight="1" x14ac:dyDescent="0.15"/>
    <row r="39" spans="2:10" ht="40" customHeight="1" x14ac:dyDescent="0.15"/>
    <row r="40" spans="2:10" ht="40" customHeight="1" x14ac:dyDescent="0.15"/>
    <row r="41" spans="2:10" ht="40" customHeight="1" x14ac:dyDescent="0.15"/>
  </sheetData>
  <dataConsolidate/>
  <conditionalFormatting sqref="H6:H35">
    <cfRule type="containsText" dxfId="83" priority="1" operator="containsText" text="not">
      <formula>NOT(ISERROR(SEARCH("not",H6)))</formula>
    </cfRule>
    <cfRule type="containsText" dxfId="82" priority="2" operator="containsText" text="Q3">
      <formula>NOT(ISERROR(SEARCH("Q3",H6)))</formula>
    </cfRule>
    <cfRule type="containsText" dxfId="81" priority="3" operator="containsText" text="Q2">
      <formula>NOT(ISERROR(SEARCH("Q2",H6)))</formula>
    </cfRule>
    <cfRule type="containsText" dxfId="80" priority="4" operator="containsText" text="Q1">
      <formula>NOT(ISERROR(SEARCH("Q1",H6)))</formula>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B2:J54"/>
  <sheetViews>
    <sheetView showGridLines="0" tabSelected="1" zoomScale="81" zoomScaleNormal="70" workbookViewId="0">
      <pane xSplit="2" ySplit="5" topLeftCell="C6" activePane="bottomRight" state="frozen"/>
      <selection pane="topRight" activeCell="C1" sqref="C1"/>
      <selection pane="bottomLeft" activeCell="A6" sqref="A6"/>
      <selection pane="bottomRight" activeCell="J17" sqref="J17"/>
    </sheetView>
  </sheetViews>
  <sheetFormatPr baseColWidth="10" defaultColWidth="11.5" defaultRowHeight="13" x14ac:dyDescent="0.15"/>
  <cols>
    <col min="1" max="1" width="4.6640625" style="20" customWidth="1"/>
    <col min="2" max="2" width="21.5" style="20" customWidth="1"/>
    <col min="3" max="5" width="33.83203125" style="22" customWidth="1"/>
    <col min="6" max="6" width="33.83203125" style="20" customWidth="1"/>
    <col min="7" max="9" width="33.83203125" style="22" customWidth="1"/>
    <col min="10" max="10" width="24" style="20" bestFit="1" customWidth="1"/>
    <col min="11" max="11" width="14.83203125" style="20" customWidth="1"/>
    <col min="12" max="12" width="8.5" style="20" customWidth="1"/>
    <col min="13" max="13" width="11.83203125" style="20" customWidth="1"/>
    <col min="14" max="16384" width="11.5" style="20"/>
  </cols>
  <sheetData>
    <row r="2" spans="2:10" ht="25" x14ac:dyDescent="0.25">
      <c r="B2" s="52" t="s">
        <v>176</v>
      </c>
      <c r="E2" s="5"/>
    </row>
    <row r="3" spans="2:10" s="22" customFormat="1" x14ac:dyDescent="0.15">
      <c r="B3" s="13"/>
      <c r="I3" s="19"/>
    </row>
    <row r="4" spans="2:10" ht="29.5" customHeight="1" x14ac:dyDescent="0.15">
      <c r="B4" s="254" t="s">
        <v>13</v>
      </c>
      <c r="C4" s="253" t="s">
        <v>94</v>
      </c>
      <c r="D4" s="253"/>
      <c r="E4" s="253"/>
      <c r="F4" s="253"/>
      <c r="G4" s="253"/>
      <c r="H4" s="253"/>
      <c r="I4" s="253"/>
      <c r="J4" s="19"/>
    </row>
    <row r="5" spans="2:10" s="26" customFormat="1" ht="27" customHeight="1" x14ac:dyDescent="0.15">
      <c r="B5" s="254"/>
      <c r="C5" s="166" t="s">
        <v>97</v>
      </c>
      <c r="D5" s="165" t="s">
        <v>98</v>
      </c>
      <c r="E5" s="165" t="s">
        <v>99</v>
      </c>
      <c r="F5" s="165" t="s">
        <v>100</v>
      </c>
      <c r="G5" s="165" t="s">
        <v>101</v>
      </c>
      <c r="H5" s="165" t="s">
        <v>102</v>
      </c>
      <c r="I5" s="165" t="s">
        <v>103</v>
      </c>
    </row>
    <row r="6" spans="2:10" s="26" customFormat="1" ht="14" x14ac:dyDescent="0.15">
      <c r="B6" s="163" t="s">
        <v>120</v>
      </c>
      <c r="C6" s="169"/>
      <c r="D6" s="169"/>
      <c r="E6" s="169"/>
      <c r="F6" s="169"/>
      <c r="G6" s="169"/>
      <c r="H6" s="169"/>
      <c r="I6" s="169"/>
    </row>
    <row r="7" spans="2:10" s="26" customFormat="1" ht="14" x14ac:dyDescent="0.15">
      <c r="B7" s="162" t="s">
        <v>128</v>
      </c>
      <c r="C7" s="169" t="s">
        <v>134</v>
      </c>
      <c r="D7" s="169"/>
      <c r="E7" s="169"/>
      <c r="F7" s="169" t="s">
        <v>134</v>
      </c>
      <c r="G7" s="169"/>
      <c r="H7" s="169"/>
      <c r="I7" s="169"/>
    </row>
    <row r="8" spans="2:10" s="26" customFormat="1" ht="14" x14ac:dyDescent="0.15">
      <c r="B8" s="175" t="s">
        <v>135</v>
      </c>
      <c r="C8" s="169" t="s">
        <v>134</v>
      </c>
      <c r="D8" s="169" t="s">
        <v>134</v>
      </c>
      <c r="E8" s="169"/>
      <c r="F8" s="169"/>
      <c r="G8" s="169" t="s">
        <v>134</v>
      </c>
      <c r="H8" s="169"/>
      <c r="I8" s="169"/>
    </row>
    <row r="9" spans="2:10" s="26" customFormat="1" ht="14" x14ac:dyDescent="0.15">
      <c r="B9" s="175" t="s">
        <v>141</v>
      </c>
      <c r="C9" s="169" t="s">
        <v>134</v>
      </c>
      <c r="D9" s="169" t="s">
        <v>134</v>
      </c>
      <c r="E9" s="169" t="s">
        <v>134</v>
      </c>
      <c r="F9" s="169"/>
      <c r="G9" s="169" t="s">
        <v>134</v>
      </c>
      <c r="H9" s="169"/>
      <c r="I9" s="169"/>
    </row>
    <row r="10" spans="2:10" s="26" customFormat="1" ht="14" x14ac:dyDescent="0.15">
      <c r="B10" s="175" t="s">
        <v>147</v>
      </c>
      <c r="C10" s="169" t="s">
        <v>134</v>
      </c>
      <c r="D10" s="169"/>
      <c r="E10" s="169"/>
      <c r="F10" s="169" t="s">
        <v>134</v>
      </c>
      <c r="G10" s="169" t="s">
        <v>134</v>
      </c>
      <c r="H10" s="169"/>
      <c r="I10" s="169"/>
    </row>
    <row r="11" spans="2:10" s="26" customFormat="1" ht="14" x14ac:dyDescent="0.15">
      <c r="B11" s="175" t="s">
        <v>154</v>
      </c>
      <c r="C11" s="169" t="s">
        <v>134</v>
      </c>
      <c r="D11" s="169"/>
      <c r="E11" s="169"/>
      <c r="F11" s="169" t="s">
        <v>134</v>
      </c>
      <c r="G11" s="169" t="s">
        <v>134</v>
      </c>
      <c r="H11" s="169"/>
      <c r="I11" s="169"/>
    </row>
    <row r="12" spans="2:10" s="26" customFormat="1" ht="14" x14ac:dyDescent="0.15">
      <c r="B12" s="175" t="s">
        <v>162</v>
      </c>
      <c r="C12" s="169" t="s">
        <v>134</v>
      </c>
      <c r="D12" s="169"/>
      <c r="E12" s="169"/>
      <c r="F12" s="169"/>
      <c r="G12" s="169" t="s">
        <v>134</v>
      </c>
      <c r="H12" s="169"/>
      <c r="I12" s="169"/>
    </row>
    <row r="13" spans="2:10" s="26" customFormat="1" ht="14" x14ac:dyDescent="0.15">
      <c r="B13" s="175" t="s">
        <v>169</v>
      </c>
      <c r="C13" s="169" t="s">
        <v>134</v>
      </c>
      <c r="D13" s="169"/>
      <c r="E13" s="169"/>
      <c r="F13" s="169"/>
      <c r="G13" s="169" t="s">
        <v>134</v>
      </c>
      <c r="H13" s="169"/>
      <c r="I13" s="169"/>
    </row>
    <row r="14" spans="2:10" ht="14" x14ac:dyDescent="0.15">
      <c r="B14" s="175" t="s">
        <v>171</v>
      </c>
      <c r="C14" s="168" t="s">
        <v>134</v>
      </c>
      <c r="D14" s="168"/>
      <c r="E14" s="168" t="s">
        <v>134</v>
      </c>
      <c r="F14" s="168" t="s">
        <v>134</v>
      </c>
      <c r="G14" s="168" t="s">
        <v>134</v>
      </c>
      <c r="H14" s="168"/>
      <c r="I14" s="168"/>
    </row>
    <row r="15" spans="2:10" ht="14" x14ac:dyDescent="0.15">
      <c r="B15" s="175" t="s">
        <v>181</v>
      </c>
      <c r="C15" s="168" t="s">
        <v>134</v>
      </c>
      <c r="D15" s="168"/>
      <c r="E15" s="168" t="s">
        <v>134</v>
      </c>
      <c r="F15" s="168" t="s">
        <v>134</v>
      </c>
      <c r="G15" s="168" t="s">
        <v>134</v>
      </c>
      <c r="H15" s="168" t="s">
        <v>134</v>
      </c>
      <c r="I15" s="168"/>
    </row>
    <row r="16" spans="2:10" ht="14" x14ac:dyDescent="0.15">
      <c r="B16" s="170" t="s">
        <v>191</v>
      </c>
      <c r="C16" s="168" t="s">
        <v>134</v>
      </c>
      <c r="D16" s="168" t="s">
        <v>134</v>
      </c>
      <c r="E16" s="168" t="s">
        <v>134</v>
      </c>
      <c r="F16" s="168"/>
      <c r="G16" s="168" t="s">
        <v>134</v>
      </c>
      <c r="H16" s="168"/>
      <c r="I16" s="168"/>
    </row>
    <row r="17" spans="2:9" ht="14" x14ac:dyDescent="0.15">
      <c r="B17" s="170" t="s">
        <v>193</v>
      </c>
      <c r="C17" s="168" t="s">
        <v>134</v>
      </c>
      <c r="D17" s="168"/>
      <c r="E17" s="168"/>
      <c r="F17" s="168"/>
      <c r="G17" s="168"/>
      <c r="H17" s="168"/>
      <c r="I17" s="168" t="s">
        <v>134</v>
      </c>
    </row>
    <row r="18" spans="2:9" ht="14" x14ac:dyDescent="0.15">
      <c r="B18" s="170" t="s">
        <v>199</v>
      </c>
      <c r="C18" s="168" t="s">
        <v>134</v>
      </c>
      <c r="D18" s="168"/>
      <c r="E18" s="168"/>
      <c r="F18" s="168"/>
      <c r="G18" s="168" t="s">
        <v>134</v>
      </c>
      <c r="H18" s="168"/>
      <c r="I18" s="168"/>
    </row>
    <row r="19" spans="2:9" ht="14" x14ac:dyDescent="0.15">
      <c r="B19" s="170" t="s">
        <v>205</v>
      </c>
      <c r="C19" s="168"/>
      <c r="D19" s="168"/>
      <c r="E19" s="168"/>
      <c r="F19" s="168"/>
      <c r="G19" s="168"/>
      <c r="H19" s="168"/>
      <c r="I19" s="168"/>
    </row>
    <row r="20" spans="2:9" ht="14" x14ac:dyDescent="0.15">
      <c r="B20" s="179" t="s">
        <v>210</v>
      </c>
      <c r="C20" s="168" t="s">
        <v>134</v>
      </c>
      <c r="D20" s="168"/>
      <c r="E20" s="168" t="s">
        <v>134</v>
      </c>
      <c r="F20" s="168"/>
      <c r="G20" s="168" t="s">
        <v>134</v>
      </c>
      <c r="H20" s="168" t="s">
        <v>134</v>
      </c>
      <c r="I20" s="168"/>
    </row>
    <row r="21" spans="2:9" ht="14" x14ac:dyDescent="0.15">
      <c r="B21" s="179" t="s">
        <v>217</v>
      </c>
      <c r="C21" s="168" t="s">
        <v>134</v>
      </c>
      <c r="D21" s="168"/>
      <c r="E21" s="168"/>
      <c r="F21" s="168"/>
      <c r="G21" s="168"/>
      <c r="H21" s="168"/>
      <c r="I21" s="168"/>
    </row>
    <row r="22" spans="2:9" ht="14" x14ac:dyDescent="0.15">
      <c r="B22" s="179" t="s">
        <v>221</v>
      </c>
      <c r="C22" s="168" t="s">
        <v>134</v>
      </c>
      <c r="D22" s="168"/>
      <c r="E22" s="168"/>
      <c r="F22" s="168" t="s">
        <v>134</v>
      </c>
      <c r="G22" s="168"/>
      <c r="H22" s="168"/>
      <c r="I22" s="168"/>
    </row>
    <row r="23" spans="2:9" ht="14" x14ac:dyDescent="0.15">
      <c r="B23" s="179" t="s">
        <v>230</v>
      </c>
      <c r="C23" s="168" t="s">
        <v>134</v>
      </c>
      <c r="D23" s="168"/>
      <c r="E23" s="168"/>
      <c r="F23" s="168"/>
      <c r="G23" s="168"/>
      <c r="H23" s="168" t="s">
        <v>134</v>
      </c>
      <c r="I23" s="168"/>
    </row>
    <row r="24" spans="2:9" ht="14" x14ac:dyDescent="0.15">
      <c r="B24" s="179" t="s">
        <v>235</v>
      </c>
      <c r="C24" s="168"/>
      <c r="D24" s="168"/>
      <c r="E24" s="168"/>
      <c r="F24" s="168"/>
      <c r="G24" s="168"/>
      <c r="H24" s="168"/>
      <c r="I24" s="168"/>
    </row>
    <row r="25" spans="2:9" ht="14" x14ac:dyDescent="0.15">
      <c r="B25" s="179" t="s">
        <v>242</v>
      </c>
      <c r="C25" s="168"/>
      <c r="D25" s="168"/>
      <c r="E25" s="168"/>
      <c r="F25" s="168"/>
      <c r="G25" s="168"/>
      <c r="H25" s="168"/>
      <c r="I25" s="168"/>
    </row>
    <row r="26" spans="2:9" ht="14" x14ac:dyDescent="0.15">
      <c r="B26" s="179" t="s">
        <v>246</v>
      </c>
      <c r="C26" s="168"/>
      <c r="D26" s="168"/>
      <c r="E26" s="168"/>
      <c r="F26" s="168"/>
      <c r="G26" s="168"/>
      <c r="H26" s="168"/>
      <c r="I26" s="168"/>
    </row>
    <row r="27" spans="2:9" ht="14" x14ac:dyDescent="0.15">
      <c r="B27" s="179" t="s">
        <v>252</v>
      </c>
      <c r="C27" s="168" t="s">
        <v>134</v>
      </c>
      <c r="D27" s="168"/>
      <c r="E27" s="168"/>
      <c r="F27" s="168"/>
      <c r="G27" s="168"/>
      <c r="H27" s="168"/>
      <c r="I27" s="168"/>
    </row>
    <row r="28" spans="2:9" ht="14" x14ac:dyDescent="0.15">
      <c r="B28" s="191" t="s">
        <v>258</v>
      </c>
      <c r="C28" s="168" t="s">
        <v>134</v>
      </c>
      <c r="D28" s="168"/>
      <c r="E28" s="168"/>
      <c r="F28" s="168"/>
      <c r="G28" s="168"/>
      <c r="H28" s="168"/>
      <c r="I28" s="168"/>
    </row>
    <row r="29" spans="2:9" ht="14" x14ac:dyDescent="0.15">
      <c r="B29" s="191" t="s">
        <v>261</v>
      </c>
      <c r="C29" s="168" t="s">
        <v>134</v>
      </c>
      <c r="D29" s="168"/>
      <c r="E29" s="168"/>
      <c r="F29" s="168"/>
      <c r="G29" s="168"/>
      <c r="H29" s="168"/>
      <c r="I29" s="168"/>
    </row>
    <row r="30" spans="2:9" ht="14" x14ac:dyDescent="0.15">
      <c r="B30" s="179" t="s">
        <v>263</v>
      </c>
      <c r="C30" s="168" t="s">
        <v>134</v>
      </c>
      <c r="D30" s="168"/>
      <c r="E30" s="168" t="s">
        <v>134</v>
      </c>
      <c r="F30" s="168" t="s">
        <v>134</v>
      </c>
      <c r="G30" s="168" t="s">
        <v>134</v>
      </c>
      <c r="H30" s="168"/>
      <c r="I30" s="168"/>
    </row>
    <row r="31" spans="2:9" ht="14" x14ac:dyDescent="0.15">
      <c r="B31" s="179" t="s">
        <v>278</v>
      </c>
      <c r="C31" s="168" t="s">
        <v>134</v>
      </c>
      <c r="D31" s="168"/>
      <c r="E31" s="168" t="s">
        <v>134</v>
      </c>
      <c r="F31" s="168" t="s">
        <v>134</v>
      </c>
      <c r="G31" s="168" t="s">
        <v>134</v>
      </c>
      <c r="H31" s="168"/>
      <c r="I31" s="168"/>
    </row>
    <row r="32" spans="2:9" ht="14" x14ac:dyDescent="0.15">
      <c r="B32" s="179" t="s">
        <v>275</v>
      </c>
      <c r="C32" s="168" t="s">
        <v>134</v>
      </c>
      <c r="D32" s="168"/>
      <c r="E32" s="168" t="s">
        <v>134</v>
      </c>
      <c r="F32" s="168"/>
      <c r="G32" s="168" t="s">
        <v>134</v>
      </c>
      <c r="H32" s="168" t="s">
        <v>134</v>
      </c>
      <c r="I32" s="168"/>
    </row>
    <row r="33" spans="2:9" ht="14" x14ac:dyDescent="0.15">
      <c r="B33" s="179" t="s">
        <v>287</v>
      </c>
      <c r="C33" s="168" t="s">
        <v>134</v>
      </c>
      <c r="D33" s="168"/>
      <c r="E33" s="168"/>
      <c r="F33" s="168"/>
      <c r="G33" s="168" t="s">
        <v>134</v>
      </c>
      <c r="H33" s="168" t="s">
        <v>134</v>
      </c>
      <c r="I33" s="168"/>
    </row>
    <row r="34" spans="2:9" ht="14" x14ac:dyDescent="0.15">
      <c r="B34" s="179" t="s">
        <v>294</v>
      </c>
      <c r="C34" s="168" t="s">
        <v>134</v>
      </c>
      <c r="D34" s="168" t="s">
        <v>134</v>
      </c>
      <c r="E34" s="168" t="s">
        <v>134</v>
      </c>
      <c r="F34" s="168"/>
      <c r="G34" s="168" t="s">
        <v>134</v>
      </c>
      <c r="H34" s="168"/>
      <c r="I34" s="168"/>
    </row>
    <row r="35" spans="2:9" ht="14" x14ac:dyDescent="0.15">
      <c r="B35" s="179" t="s">
        <v>296</v>
      </c>
      <c r="C35" s="168"/>
      <c r="D35" s="168"/>
      <c r="E35" s="168"/>
      <c r="F35" s="168"/>
      <c r="G35" s="168"/>
      <c r="H35" s="168"/>
      <c r="I35" s="168"/>
    </row>
    <row r="36" spans="2:9" ht="14" x14ac:dyDescent="0.15">
      <c r="B36" s="179" t="s">
        <v>300</v>
      </c>
      <c r="C36" s="168" t="s">
        <v>134</v>
      </c>
      <c r="D36" s="168"/>
      <c r="E36" s="168" t="s">
        <v>134</v>
      </c>
      <c r="F36" s="168"/>
      <c r="G36" s="168" t="s">
        <v>134</v>
      </c>
      <c r="H36" s="168"/>
      <c r="I36" s="168"/>
    </row>
    <row r="37" spans="2:9" ht="14" x14ac:dyDescent="0.15">
      <c r="B37" s="179" t="s">
        <v>308</v>
      </c>
      <c r="C37" s="168" t="s">
        <v>134</v>
      </c>
      <c r="D37" s="168" t="s">
        <v>134</v>
      </c>
      <c r="E37" s="168" t="s">
        <v>134</v>
      </c>
      <c r="F37" s="168"/>
      <c r="G37" s="168" t="s">
        <v>134</v>
      </c>
      <c r="H37" s="168"/>
      <c r="I37" s="168"/>
    </row>
    <row r="38" spans="2:9" ht="14" x14ac:dyDescent="0.15">
      <c r="B38" s="179" t="s">
        <v>315</v>
      </c>
      <c r="C38" s="168" t="s">
        <v>134</v>
      </c>
      <c r="D38" s="168"/>
      <c r="E38" s="168"/>
      <c r="F38" s="168"/>
      <c r="G38" s="168" t="s">
        <v>134</v>
      </c>
      <c r="H38" s="168"/>
      <c r="I38" s="168"/>
    </row>
    <row r="39" spans="2:9" ht="14" x14ac:dyDescent="0.15">
      <c r="B39" s="179" t="s">
        <v>319</v>
      </c>
      <c r="C39" s="168" t="s">
        <v>134</v>
      </c>
      <c r="D39" s="168"/>
      <c r="E39" s="168"/>
      <c r="F39" s="168" t="s">
        <v>134</v>
      </c>
      <c r="G39" s="168" t="s">
        <v>134</v>
      </c>
      <c r="H39" s="168"/>
      <c r="I39" s="168"/>
    </row>
    <row r="40" spans="2:9" ht="14" x14ac:dyDescent="0.15">
      <c r="B40" s="179" t="s">
        <v>321</v>
      </c>
      <c r="C40" s="168" t="s">
        <v>134</v>
      </c>
      <c r="D40" s="168" t="s">
        <v>134</v>
      </c>
      <c r="E40" s="168" t="s">
        <v>134</v>
      </c>
      <c r="F40" s="168"/>
      <c r="G40" s="168" t="s">
        <v>134</v>
      </c>
      <c r="H40" s="168"/>
      <c r="I40" s="168" t="s">
        <v>134</v>
      </c>
    </row>
    <row r="41" spans="2:9" ht="14" x14ac:dyDescent="0.15">
      <c r="B41" s="179" t="s">
        <v>327</v>
      </c>
      <c r="C41" s="168" t="s">
        <v>134</v>
      </c>
      <c r="D41" s="168"/>
      <c r="E41" s="168"/>
      <c r="F41" s="168" t="s">
        <v>134</v>
      </c>
      <c r="G41" s="168" t="s">
        <v>134</v>
      </c>
      <c r="H41" s="168"/>
      <c r="I41" s="168"/>
    </row>
    <row r="42" spans="2:9" ht="14" x14ac:dyDescent="0.15">
      <c r="B42" s="179" t="s">
        <v>333</v>
      </c>
      <c r="C42" s="168" t="s">
        <v>134</v>
      </c>
      <c r="D42" s="168"/>
      <c r="E42" s="168" t="s">
        <v>134</v>
      </c>
      <c r="F42" s="168"/>
      <c r="G42" s="168" t="s">
        <v>134</v>
      </c>
      <c r="H42" s="168"/>
      <c r="I42" s="168" t="s">
        <v>134</v>
      </c>
    </row>
    <row r="43" spans="2:9" ht="14" x14ac:dyDescent="0.15">
      <c r="B43" s="179" t="s">
        <v>435</v>
      </c>
      <c r="C43" s="168" t="s">
        <v>134</v>
      </c>
      <c r="D43" s="168" t="s">
        <v>134</v>
      </c>
      <c r="E43" s="168"/>
      <c r="F43" s="168"/>
      <c r="G43" s="168"/>
      <c r="H43" s="168"/>
      <c r="I43" s="168"/>
    </row>
    <row r="44" spans="2:9" ht="14" x14ac:dyDescent="0.15">
      <c r="B44" s="179" t="s">
        <v>343</v>
      </c>
      <c r="C44" s="168" t="s">
        <v>134</v>
      </c>
      <c r="D44" s="168"/>
      <c r="E44" s="168"/>
      <c r="F44" s="168"/>
      <c r="G44" s="168" t="s">
        <v>134</v>
      </c>
      <c r="H44" s="168"/>
      <c r="I44" s="168"/>
    </row>
    <row r="45" spans="2:9" ht="14" x14ac:dyDescent="0.15">
      <c r="B45" s="179" t="s">
        <v>347</v>
      </c>
      <c r="C45" s="168"/>
      <c r="D45" s="168"/>
      <c r="E45" s="168"/>
      <c r="F45" s="168"/>
      <c r="G45" s="168"/>
      <c r="H45" s="168"/>
      <c r="I45" s="168"/>
    </row>
    <row r="46" spans="2:9" ht="14" x14ac:dyDescent="0.15">
      <c r="B46" s="179" t="s">
        <v>352</v>
      </c>
      <c r="C46" s="168" t="s">
        <v>134</v>
      </c>
      <c r="D46" s="168"/>
      <c r="E46" s="168"/>
      <c r="F46" s="168"/>
      <c r="G46" s="168" t="s">
        <v>134</v>
      </c>
      <c r="H46" s="168"/>
      <c r="I46" s="168"/>
    </row>
    <row r="47" spans="2:9" ht="14" x14ac:dyDescent="0.15">
      <c r="B47" s="179" t="s">
        <v>357</v>
      </c>
      <c r="C47" s="168" t="s">
        <v>134</v>
      </c>
      <c r="D47" s="168" t="s">
        <v>134</v>
      </c>
      <c r="E47" s="168"/>
      <c r="F47" s="168"/>
      <c r="G47" s="168" t="s">
        <v>134</v>
      </c>
      <c r="H47" s="168"/>
      <c r="I47" s="168"/>
    </row>
    <row r="48" spans="2:9" ht="14" x14ac:dyDescent="0.15">
      <c r="B48" s="179" t="s">
        <v>365</v>
      </c>
      <c r="C48" s="168" t="s">
        <v>134</v>
      </c>
      <c r="D48" s="168"/>
      <c r="E48" s="168" t="s">
        <v>134</v>
      </c>
      <c r="F48" s="168"/>
      <c r="G48" s="168" t="s">
        <v>134</v>
      </c>
      <c r="H48" s="168" t="s">
        <v>134</v>
      </c>
      <c r="I48" s="168"/>
    </row>
    <row r="49" spans="2:9" ht="14" x14ac:dyDescent="0.15">
      <c r="B49" s="179" t="s">
        <v>369</v>
      </c>
      <c r="C49" s="168" t="s">
        <v>134</v>
      </c>
      <c r="D49" s="168"/>
      <c r="E49" s="168" t="s">
        <v>134</v>
      </c>
      <c r="F49" s="168"/>
      <c r="G49" s="168" t="s">
        <v>134</v>
      </c>
      <c r="H49" s="168" t="s">
        <v>134</v>
      </c>
      <c r="I49" s="168" t="s">
        <v>134</v>
      </c>
    </row>
    <row r="50" spans="2:9" ht="14" x14ac:dyDescent="0.15">
      <c r="B50" s="179" t="s">
        <v>374</v>
      </c>
      <c r="C50" s="168" t="s">
        <v>134</v>
      </c>
      <c r="D50" s="168"/>
      <c r="E50" s="168" t="s">
        <v>134</v>
      </c>
      <c r="F50" s="168"/>
      <c r="G50" s="168" t="s">
        <v>134</v>
      </c>
      <c r="H50" s="168"/>
      <c r="I50" s="168"/>
    </row>
    <row r="51" spans="2:9" ht="14" x14ac:dyDescent="0.15">
      <c r="B51" s="179" t="s">
        <v>385</v>
      </c>
      <c r="C51" s="168" t="s">
        <v>134</v>
      </c>
      <c r="D51" s="168"/>
      <c r="E51" s="168"/>
      <c r="F51" s="168"/>
      <c r="G51" s="168"/>
      <c r="H51" s="168"/>
      <c r="I51" s="168"/>
    </row>
    <row r="52" spans="2:9" s="22" customFormat="1" ht="14" x14ac:dyDescent="0.15">
      <c r="B52" s="185" t="s">
        <v>380</v>
      </c>
      <c r="C52" s="168" t="s">
        <v>134</v>
      </c>
      <c r="D52" s="168" t="s">
        <v>134</v>
      </c>
      <c r="E52" s="168"/>
      <c r="F52" s="168" t="s">
        <v>134</v>
      </c>
      <c r="G52" s="168" t="s">
        <v>134</v>
      </c>
      <c r="H52" s="168"/>
      <c r="I52" s="168"/>
    </row>
    <row r="53" spans="2:9" ht="14" x14ac:dyDescent="0.15">
      <c r="B53" s="185" t="s">
        <v>390</v>
      </c>
      <c r="C53" s="168" t="s">
        <v>134</v>
      </c>
      <c r="D53" s="168"/>
      <c r="E53" s="168"/>
      <c r="F53" s="168"/>
      <c r="G53" s="168" t="s">
        <v>134</v>
      </c>
      <c r="H53" s="168"/>
      <c r="I53" s="168"/>
    </row>
    <row r="54" spans="2:9" s="198" customFormat="1" ht="28" customHeight="1" thickBot="1" x14ac:dyDescent="0.25">
      <c r="B54" s="228" t="s">
        <v>434</v>
      </c>
      <c r="C54" s="229">
        <f>COUNTIF(C6:C53,"x")</f>
        <v>41</v>
      </c>
      <c r="D54" s="229">
        <f t="shared" ref="D54:I54" si="0">COUNTIF(D6:D53,"x")</f>
        <v>9</v>
      </c>
      <c r="E54" s="229">
        <f t="shared" si="0"/>
        <v>16</v>
      </c>
      <c r="F54" s="229">
        <f t="shared" si="0"/>
        <v>11</v>
      </c>
      <c r="G54" s="229">
        <f t="shared" si="0"/>
        <v>31</v>
      </c>
      <c r="H54" s="229">
        <f t="shared" si="0"/>
        <v>7</v>
      </c>
      <c r="I54" s="229">
        <f t="shared" si="0"/>
        <v>4</v>
      </c>
    </row>
  </sheetData>
  <mergeCells count="2">
    <mergeCell ref="C4:I4"/>
    <mergeCell ref="B4:B5"/>
  </mergeCells>
  <phoneticPr fontId="33" type="noConversion"/>
  <conditionalFormatting sqref="B6:B7">
    <cfRule type="duplicateValues" dxfId="66" priority="35"/>
  </conditionalFormatting>
  <conditionalFormatting sqref="B8">
    <cfRule type="duplicateValues" dxfId="65" priority="34"/>
  </conditionalFormatting>
  <conditionalFormatting sqref="B9">
    <cfRule type="duplicateValues" dxfId="64" priority="33"/>
  </conditionalFormatting>
  <conditionalFormatting sqref="B10">
    <cfRule type="duplicateValues" dxfId="63" priority="32"/>
  </conditionalFormatting>
  <conditionalFormatting sqref="B11">
    <cfRule type="duplicateValues" dxfId="62" priority="31"/>
  </conditionalFormatting>
  <conditionalFormatting sqref="B12">
    <cfRule type="duplicateValues" dxfId="61" priority="30"/>
  </conditionalFormatting>
  <conditionalFormatting sqref="B13">
    <cfRule type="duplicateValues" dxfId="60" priority="29"/>
  </conditionalFormatting>
  <conditionalFormatting sqref="B14">
    <cfRule type="duplicateValues" dxfId="59" priority="28"/>
  </conditionalFormatting>
  <conditionalFormatting sqref="B15">
    <cfRule type="duplicateValues" dxfId="58" priority="27"/>
  </conditionalFormatting>
  <conditionalFormatting sqref="B16">
    <cfRule type="duplicateValues" dxfId="57" priority="26"/>
  </conditionalFormatting>
  <conditionalFormatting sqref="B17">
    <cfRule type="duplicateValues" dxfId="56" priority="25"/>
  </conditionalFormatting>
  <conditionalFormatting sqref="B18">
    <cfRule type="duplicateValues" dxfId="55" priority="24"/>
  </conditionalFormatting>
  <conditionalFormatting sqref="B19">
    <cfRule type="duplicateValues" dxfId="54" priority="23"/>
  </conditionalFormatting>
  <conditionalFormatting sqref="B20">
    <cfRule type="duplicateValues" dxfId="53" priority="22"/>
  </conditionalFormatting>
  <conditionalFormatting sqref="B21">
    <cfRule type="duplicateValues" dxfId="52" priority="21"/>
  </conditionalFormatting>
  <conditionalFormatting sqref="B22">
    <cfRule type="duplicateValues" dxfId="51" priority="20"/>
  </conditionalFormatting>
  <conditionalFormatting sqref="B23">
    <cfRule type="duplicateValues" dxfId="50" priority="19"/>
  </conditionalFormatting>
  <conditionalFormatting sqref="B24">
    <cfRule type="duplicateValues" dxfId="49" priority="18"/>
  </conditionalFormatting>
  <conditionalFormatting sqref="B25">
    <cfRule type="duplicateValues" dxfId="48" priority="17"/>
  </conditionalFormatting>
  <conditionalFormatting sqref="B26">
    <cfRule type="duplicateValues" dxfId="47" priority="16"/>
  </conditionalFormatting>
  <conditionalFormatting sqref="B27">
    <cfRule type="duplicateValues" dxfId="46" priority="15"/>
  </conditionalFormatting>
  <conditionalFormatting sqref="B28">
    <cfRule type="duplicateValues" dxfId="45" priority="14"/>
  </conditionalFormatting>
  <conditionalFormatting sqref="B29">
    <cfRule type="duplicateValues" dxfId="44" priority="13"/>
  </conditionalFormatting>
  <conditionalFormatting sqref="B30:B32">
    <cfRule type="duplicateValues" dxfId="43" priority="12"/>
  </conditionalFormatting>
  <conditionalFormatting sqref="B33">
    <cfRule type="duplicateValues" dxfId="42" priority="11"/>
  </conditionalFormatting>
  <conditionalFormatting sqref="B34:B37">
    <cfRule type="duplicateValues" dxfId="41" priority="10"/>
  </conditionalFormatting>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B2:AD54"/>
  <sheetViews>
    <sheetView showGridLines="0" zoomScale="75" zoomScaleNormal="90" workbookViewId="0">
      <pane xSplit="2" ySplit="5" topLeftCell="C6" activePane="bottomRight" state="frozen"/>
      <selection pane="topRight" activeCell="C1" sqref="C1"/>
      <selection pane="bottomLeft" activeCell="A6" sqref="A6"/>
      <selection pane="bottomRight" activeCell="I53" sqref="I53"/>
    </sheetView>
  </sheetViews>
  <sheetFormatPr baseColWidth="10" defaultColWidth="11.5" defaultRowHeight="13" x14ac:dyDescent="0.15"/>
  <cols>
    <col min="1" max="1" width="5.5" style="22" customWidth="1"/>
    <col min="2" max="2" width="19.33203125" style="22" customWidth="1"/>
    <col min="3" max="15" width="21.83203125" style="22" customWidth="1"/>
    <col min="16" max="16" width="22.33203125" style="22" customWidth="1"/>
    <col min="17" max="18" width="22" style="22" customWidth="1"/>
    <col min="19" max="19" width="25" style="22" customWidth="1"/>
    <col min="20" max="20" width="27.5" style="22" customWidth="1"/>
    <col min="21" max="21" width="24.6640625" style="22" customWidth="1"/>
    <col min="22" max="22" width="21.5" style="22" customWidth="1"/>
    <col min="23" max="24" width="20.1640625" style="22" customWidth="1"/>
    <col min="25" max="25" width="28.33203125" style="22" customWidth="1"/>
    <col min="26" max="26" width="19.83203125" style="22" customWidth="1"/>
    <col min="27" max="27" width="20.5" style="22" customWidth="1"/>
    <col min="28" max="28" width="16.33203125" style="22" customWidth="1"/>
    <col min="29" max="16384" width="11.5" style="22"/>
  </cols>
  <sheetData>
    <row r="2" spans="2:30" ht="23" x14ac:dyDescent="0.25">
      <c r="B2" s="2" t="s">
        <v>177</v>
      </c>
      <c r="K2" s="41"/>
      <c r="L2" s="41"/>
      <c r="M2" s="41"/>
      <c r="N2" s="41"/>
      <c r="O2" s="41"/>
      <c r="P2" s="41"/>
      <c r="Q2" s="41"/>
      <c r="R2" s="41"/>
      <c r="S2" s="41"/>
      <c r="T2" s="41"/>
      <c r="U2" s="41"/>
      <c r="V2" s="41"/>
      <c r="W2" s="41"/>
      <c r="X2" s="41"/>
      <c r="Y2" s="41"/>
      <c r="Z2" s="41"/>
      <c r="AA2" s="41"/>
      <c r="AB2" s="41"/>
      <c r="AC2" s="41"/>
      <c r="AD2" s="41"/>
    </row>
    <row r="3" spans="2:30" ht="23" x14ac:dyDescent="0.25">
      <c r="B3" s="2"/>
      <c r="C3" s="5"/>
      <c r="D3" s="5"/>
      <c r="E3" s="5"/>
      <c r="F3" s="5"/>
      <c r="G3" s="5"/>
      <c r="H3" s="5"/>
      <c r="I3" s="5"/>
      <c r="J3" s="5"/>
      <c r="K3" s="49"/>
      <c r="L3" s="49"/>
      <c r="M3" s="49"/>
      <c r="N3" s="49"/>
      <c r="O3" s="49"/>
      <c r="P3" s="49"/>
      <c r="Q3" s="41"/>
      <c r="R3" s="41"/>
      <c r="S3" s="49"/>
      <c r="T3" s="41"/>
      <c r="U3" s="41"/>
      <c r="V3" s="41"/>
      <c r="W3" s="41"/>
      <c r="X3" s="41"/>
      <c r="Y3" s="41"/>
      <c r="Z3" s="41"/>
      <c r="AA3" s="41"/>
      <c r="AB3" s="41"/>
      <c r="AC3" s="41"/>
      <c r="AD3" s="41"/>
    </row>
    <row r="4" spans="2:30" ht="40.25" customHeight="1" x14ac:dyDescent="0.15">
      <c r="B4" s="255" t="s">
        <v>13</v>
      </c>
      <c r="C4" s="256" t="s">
        <v>104</v>
      </c>
      <c r="D4" s="256"/>
      <c r="E4" s="256"/>
      <c r="F4" s="256"/>
      <c r="G4" s="256"/>
      <c r="H4" s="256"/>
      <c r="I4" s="256"/>
      <c r="J4" s="256"/>
      <c r="K4" s="256"/>
      <c r="L4" s="256"/>
      <c r="M4" s="256"/>
      <c r="N4" s="256"/>
      <c r="O4" s="256"/>
      <c r="P4" s="141"/>
      <c r="Q4" s="141"/>
      <c r="R4" s="257"/>
      <c r="S4" s="257"/>
      <c r="T4" s="48"/>
      <c r="U4" s="48"/>
      <c r="V4" s="48"/>
      <c r="W4" s="257"/>
      <c r="X4" s="257"/>
      <c r="Y4" s="48"/>
      <c r="Z4" s="13"/>
      <c r="AA4" s="13"/>
      <c r="AB4" s="13"/>
      <c r="AC4" s="41"/>
      <c r="AD4" s="41"/>
    </row>
    <row r="5" spans="2:30" ht="114" x14ac:dyDescent="0.15">
      <c r="B5" s="255"/>
      <c r="C5" s="164" t="s">
        <v>312</v>
      </c>
      <c r="D5" s="165" t="s">
        <v>112</v>
      </c>
      <c r="E5" s="226" t="s">
        <v>110</v>
      </c>
      <c r="F5" s="165" t="s">
        <v>109</v>
      </c>
      <c r="G5" s="164" t="s">
        <v>105</v>
      </c>
      <c r="H5" s="165" t="s">
        <v>106</v>
      </c>
      <c r="I5" s="165" t="s">
        <v>108</v>
      </c>
      <c r="J5" s="164" t="s">
        <v>107</v>
      </c>
      <c r="K5" s="164" t="s">
        <v>111</v>
      </c>
      <c r="L5" s="165" t="s">
        <v>113</v>
      </c>
      <c r="M5" s="165" t="s">
        <v>114</v>
      </c>
      <c r="N5" s="164" t="s">
        <v>115</v>
      </c>
      <c r="O5" s="164" t="s">
        <v>116</v>
      </c>
    </row>
    <row r="6" spans="2:30" ht="14" x14ac:dyDescent="0.15">
      <c r="B6" s="163" t="s">
        <v>120</v>
      </c>
      <c r="C6" s="167"/>
      <c r="D6" s="167"/>
      <c r="E6" s="167"/>
      <c r="F6" s="167"/>
      <c r="G6" s="167"/>
      <c r="H6" s="167"/>
      <c r="I6" s="167"/>
      <c r="J6" s="167" t="s">
        <v>134</v>
      </c>
      <c r="K6" s="167"/>
      <c r="L6" s="167"/>
      <c r="M6" s="167"/>
      <c r="N6" s="167"/>
      <c r="O6" s="167"/>
    </row>
    <row r="7" spans="2:30" ht="14" x14ac:dyDescent="0.15">
      <c r="B7" s="162" t="s">
        <v>128</v>
      </c>
      <c r="C7" s="168" t="s">
        <v>134</v>
      </c>
      <c r="D7" s="168"/>
      <c r="E7" s="168"/>
      <c r="F7" s="168"/>
      <c r="G7" s="168" t="s">
        <v>134</v>
      </c>
      <c r="H7" s="168" t="s">
        <v>134</v>
      </c>
      <c r="I7" s="168"/>
      <c r="J7" s="168"/>
      <c r="K7" s="168"/>
      <c r="L7" s="168"/>
      <c r="M7" s="168"/>
      <c r="N7" s="168"/>
      <c r="O7" s="168"/>
    </row>
    <row r="8" spans="2:30" ht="14" x14ac:dyDescent="0.15">
      <c r="B8" s="175" t="s">
        <v>135</v>
      </c>
      <c r="C8" s="168"/>
      <c r="D8" s="168"/>
      <c r="E8" s="168"/>
      <c r="F8" s="168"/>
      <c r="G8" s="168" t="s">
        <v>134</v>
      </c>
      <c r="H8" s="168" t="s">
        <v>134</v>
      </c>
      <c r="I8" s="168"/>
      <c r="J8" s="168"/>
      <c r="K8" s="168"/>
      <c r="L8" s="168"/>
      <c r="M8" s="168"/>
      <c r="N8" s="168"/>
      <c r="O8" s="168"/>
    </row>
    <row r="9" spans="2:30" ht="14" x14ac:dyDescent="0.15">
      <c r="B9" s="175" t="s">
        <v>141</v>
      </c>
      <c r="C9" s="168" t="s">
        <v>134</v>
      </c>
      <c r="D9" s="168"/>
      <c r="E9" s="168"/>
      <c r="F9" s="168"/>
      <c r="G9" s="168"/>
      <c r="H9" s="168"/>
      <c r="I9" s="168"/>
      <c r="J9" s="168"/>
      <c r="K9" s="168"/>
      <c r="L9" s="168"/>
      <c r="M9" s="168"/>
      <c r="N9" s="168"/>
      <c r="O9" s="168"/>
    </row>
    <row r="10" spans="2:30" ht="14" x14ac:dyDescent="0.15">
      <c r="B10" s="175" t="s">
        <v>147</v>
      </c>
      <c r="C10" s="168"/>
      <c r="D10" s="168"/>
      <c r="E10" s="168"/>
      <c r="F10" s="168"/>
      <c r="G10" s="168" t="s">
        <v>134</v>
      </c>
      <c r="H10" s="168" t="s">
        <v>134</v>
      </c>
      <c r="I10" s="168"/>
      <c r="J10" s="168" t="s">
        <v>134</v>
      </c>
      <c r="K10" s="168" t="s">
        <v>134</v>
      </c>
      <c r="L10" s="168"/>
      <c r="M10" s="168"/>
      <c r="N10" s="168"/>
      <c r="O10" s="168"/>
    </row>
    <row r="11" spans="2:30" ht="14" x14ac:dyDescent="0.15">
      <c r="B11" s="175" t="s">
        <v>154</v>
      </c>
      <c r="C11" s="168" t="s">
        <v>134</v>
      </c>
      <c r="D11" s="168" t="s">
        <v>134</v>
      </c>
      <c r="E11" s="168"/>
      <c r="F11" s="168"/>
      <c r="G11" s="168" t="s">
        <v>134</v>
      </c>
      <c r="H11" s="168" t="s">
        <v>134</v>
      </c>
      <c r="I11" s="168"/>
      <c r="J11" s="168"/>
      <c r="K11" s="168"/>
      <c r="L11" s="168"/>
      <c r="M11" s="168"/>
      <c r="N11" s="168"/>
      <c r="O11" s="168"/>
    </row>
    <row r="12" spans="2:30" ht="14" x14ac:dyDescent="0.15">
      <c r="B12" s="175" t="s">
        <v>162</v>
      </c>
      <c r="C12" s="168"/>
      <c r="D12" s="168"/>
      <c r="E12" s="168"/>
      <c r="F12" s="168"/>
      <c r="G12" s="168"/>
      <c r="H12" s="168" t="s">
        <v>134</v>
      </c>
      <c r="I12" s="168"/>
      <c r="J12" s="168"/>
      <c r="K12" s="168" t="s">
        <v>134</v>
      </c>
      <c r="L12" s="168"/>
      <c r="M12" s="168"/>
      <c r="N12" s="168"/>
      <c r="O12" s="168"/>
    </row>
    <row r="13" spans="2:30" ht="14" x14ac:dyDescent="0.15">
      <c r="B13" s="175" t="s">
        <v>169</v>
      </c>
      <c r="C13" s="168"/>
      <c r="D13" s="168"/>
      <c r="E13" s="168"/>
      <c r="F13" s="168"/>
      <c r="G13" s="168"/>
      <c r="H13" s="168"/>
      <c r="I13" s="168"/>
      <c r="J13" s="168"/>
      <c r="K13" s="168"/>
      <c r="L13" s="168"/>
      <c r="M13" s="168"/>
      <c r="N13" s="168"/>
      <c r="O13" s="168"/>
    </row>
    <row r="14" spans="2:30" ht="14" x14ac:dyDescent="0.15">
      <c r="B14" s="175" t="s">
        <v>171</v>
      </c>
      <c r="C14" s="168"/>
      <c r="D14" s="168"/>
      <c r="E14" s="168"/>
      <c r="F14" s="168"/>
      <c r="G14" s="168"/>
      <c r="H14" s="168"/>
      <c r="I14" s="168"/>
      <c r="J14" s="168"/>
      <c r="K14" s="168"/>
      <c r="L14" s="168"/>
      <c r="M14" s="168"/>
      <c r="N14" s="168"/>
      <c r="O14" s="168"/>
    </row>
    <row r="15" spans="2:30" ht="14" x14ac:dyDescent="0.15">
      <c r="B15" s="175" t="s">
        <v>181</v>
      </c>
      <c r="C15" s="168"/>
      <c r="D15" s="168"/>
      <c r="E15" s="168"/>
      <c r="F15" s="168"/>
      <c r="G15" s="168" t="s">
        <v>134</v>
      </c>
      <c r="H15" s="168" t="s">
        <v>134</v>
      </c>
      <c r="I15" s="168"/>
      <c r="J15" s="168"/>
      <c r="K15" s="168"/>
      <c r="L15" s="168"/>
      <c r="M15" s="168"/>
      <c r="N15" s="168"/>
      <c r="O15" s="168"/>
    </row>
    <row r="16" spans="2:30" ht="14" x14ac:dyDescent="0.15">
      <c r="B16" s="170" t="s">
        <v>191</v>
      </c>
      <c r="C16" s="168"/>
      <c r="D16" s="168"/>
      <c r="E16" s="168"/>
      <c r="F16" s="168"/>
      <c r="G16" s="168" t="s">
        <v>134</v>
      </c>
      <c r="H16" s="168" t="s">
        <v>134</v>
      </c>
      <c r="I16" s="168"/>
      <c r="J16" s="168" t="s">
        <v>134</v>
      </c>
      <c r="K16" s="168"/>
      <c r="L16" s="168"/>
      <c r="M16" s="168"/>
      <c r="N16" s="168"/>
      <c r="O16" s="168"/>
    </row>
    <row r="17" spans="2:15" ht="14" x14ac:dyDescent="0.15">
      <c r="B17" s="170" t="s">
        <v>193</v>
      </c>
      <c r="C17" s="168"/>
      <c r="D17" s="168"/>
      <c r="E17" s="168"/>
      <c r="F17" s="168"/>
      <c r="G17" s="168"/>
      <c r="H17" s="168"/>
      <c r="I17" s="168"/>
      <c r="J17" s="168"/>
      <c r="K17" s="168"/>
      <c r="L17" s="168"/>
      <c r="M17" s="168"/>
      <c r="N17" s="168"/>
      <c r="O17" s="168"/>
    </row>
    <row r="18" spans="2:15" ht="14" x14ac:dyDescent="0.15">
      <c r="B18" s="170" t="s">
        <v>199</v>
      </c>
      <c r="C18" s="168"/>
      <c r="D18" s="168"/>
      <c r="E18" s="168"/>
      <c r="F18" s="168"/>
      <c r="G18" s="168"/>
      <c r="H18" s="168"/>
      <c r="I18" s="168"/>
      <c r="J18" s="168"/>
      <c r="K18" s="168"/>
      <c r="L18" s="168"/>
      <c r="M18" s="168"/>
      <c r="N18" s="168"/>
      <c r="O18" s="168"/>
    </row>
    <row r="19" spans="2:15" ht="14" x14ac:dyDescent="0.15">
      <c r="B19" s="170" t="s">
        <v>205</v>
      </c>
      <c r="C19" s="168"/>
      <c r="D19" s="168"/>
      <c r="E19" s="168"/>
      <c r="F19" s="168"/>
      <c r="G19" s="168"/>
      <c r="H19" s="168"/>
      <c r="I19" s="168"/>
      <c r="J19" s="168"/>
      <c r="K19" s="168"/>
      <c r="L19" s="168"/>
      <c r="M19" s="168"/>
      <c r="N19" s="168"/>
      <c r="O19" s="168"/>
    </row>
    <row r="20" spans="2:15" ht="14" x14ac:dyDescent="0.15">
      <c r="B20" s="170" t="s">
        <v>210</v>
      </c>
      <c r="C20" s="168"/>
      <c r="D20" s="168"/>
      <c r="E20" s="168"/>
      <c r="F20" s="168"/>
      <c r="G20" s="168" t="s">
        <v>134</v>
      </c>
      <c r="H20" s="168" t="s">
        <v>134</v>
      </c>
      <c r="I20" s="168"/>
      <c r="J20" s="168"/>
      <c r="K20" s="168"/>
      <c r="L20" s="168"/>
      <c r="M20" s="168"/>
      <c r="N20" s="168"/>
      <c r="O20" s="168"/>
    </row>
    <row r="21" spans="2:15" ht="14" x14ac:dyDescent="0.15">
      <c r="B21" s="170" t="s">
        <v>217</v>
      </c>
      <c r="C21" s="168"/>
      <c r="D21" s="168"/>
      <c r="E21" s="168"/>
      <c r="F21" s="168"/>
      <c r="G21" s="168"/>
      <c r="H21" s="168" t="s">
        <v>134</v>
      </c>
      <c r="I21" s="168"/>
      <c r="J21" s="168"/>
      <c r="K21" s="168" t="s">
        <v>134</v>
      </c>
      <c r="L21" s="168"/>
      <c r="M21" s="168"/>
      <c r="N21" s="168"/>
      <c r="O21" s="168"/>
    </row>
    <row r="22" spans="2:15" ht="14" x14ac:dyDescent="0.15">
      <c r="B22" s="170" t="s">
        <v>221</v>
      </c>
      <c r="C22" s="168" t="s">
        <v>134</v>
      </c>
      <c r="D22" s="168"/>
      <c r="E22" s="168"/>
      <c r="F22" s="168"/>
      <c r="G22" s="168" t="s">
        <v>134</v>
      </c>
      <c r="H22" s="168" t="s">
        <v>134</v>
      </c>
      <c r="I22" s="168"/>
      <c r="J22" s="168"/>
      <c r="K22" s="168"/>
      <c r="L22" s="168"/>
      <c r="M22" s="168"/>
      <c r="N22" s="168"/>
      <c r="O22" s="168"/>
    </row>
    <row r="23" spans="2:15" ht="14" x14ac:dyDescent="0.15">
      <c r="B23" s="170" t="s">
        <v>230</v>
      </c>
      <c r="C23" s="168"/>
      <c r="D23" s="168"/>
      <c r="E23" s="168"/>
      <c r="F23" s="168"/>
      <c r="G23" s="168"/>
      <c r="H23" s="168"/>
      <c r="I23" s="168"/>
      <c r="J23" s="168"/>
      <c r="K23" s="168"/>
      <c r="L23" s="168"/>
      <c r="M23" s="168"/>
      <c r="N23" s="168"/>
      <c r="O23" s="168"/>
    </row>
    <row r="24" spans="2:15" ht="14" x14ac:dyDescent="0.15">
      <c r="B24" s="179" t="s">
        <v>235</v>
      </c>
      <c r="C24" s="168"/>
      <c r="D24" s="168"/>
      <c r="E24" s="168"/>
      <c r="F24" s="168"/>
      <c r="G24" s="168"/>
      <c r="H24" s="168"/>
      <c r="I24" s="168"/>
      <c r="J24" s="168"/>
      <c r="K24" s="168"/>
      <c r="L24" s="168"/>
      <c r="M24" s="168"/>
      <c r="N24" s="168"/>
      <c r="O24" s="168"/>
    </row>
    <row r="25" spans="2:15" ht="14" x14ac:dyDescent="0.15">
      <c r="B25" s="179" t="s">
        <v>242</v>
      </c>
      <c r="C25" s="168"/>
      <c r="D25" s="168"/>
      <c r="E25" s="168"/>
      <c r="F25" s="168"/>
      <c r="G25" s="168"/>
      <c r="H25" s="168"/>
      <c r="I25" s="168"/>
      <c r="J25" s="168"/>
      <c r="K25" s="168"/>
      <c r="L25" s="168"/>
      <c r="M25" s="168"/>
      <c r="N25" s="168"/>
      <c r="O25" s="168"/>
    </row>
    <row r="26" spans="2:15" ht="14" x14ac:dyDescent="0.15">
      <c r="B26" s="179" t="s">
        <v>246</v>
      </c>
      <c r="C26" s="168" t="s">
        <v>134</v>
      </c>
      <c r="D26" s="168"/>
      <c r="E26" s="168"/>
      <c r="F26" s="168"/>
      <c r="G26" s="168"/>
      <c r="H26" s="168"/>
      <c r="I26" s="168" t="s">
        <v>134</v>
      </c>
      <c r="J26" s="168"/>
      <c r="K26" s="168" t="s">
        <v>134</v>
      </c>
      <c r="L26" s="168"/>
      <c r="M26" s="168"/>
      <c r="N26" s="168"/>
      <c r="O26" s="168"/>
    </row>
    <row r="27" spans="2:15" ht="14" x14ac:dyDescent="0.15">
      <c r="B27" s="179" t="s">
        <v>252</v>
      </c>
      <c r="C27" s="168"/>
      <c r="D27" s="168"/>
      <c r="E27" s="168" t="s">
        <v>134</v>
      </c>
      <c r="F27" s="168"/>
      <c r="G27" s="168"/>
      <c r="H27" s="168" t="s">
        <v>134</v>
      </c>
      <c r="I27" s="168"/>
      <c r="J27" s="168" t="s">
        <v>134</v>
      </c>
      <c r="K27" s="168"/>
      <c r="L27" s="168"/>
      <c r="M27" s="168"/>
      <c r="N27" s="168"/>
      <c r="O27" s="168"/>
    </row>
    <row r="28" spans="2:15" ht="14" x14ac:dyDescent="0.15">
      <c r="B28" s="179" t="s">
        <v>258</v>
      </c>
      <c r="C28" s="168" t="s">
        <v>134</v>
      </c>
      <c r="D28" s="168" t="s">
        <v>134</v>
      </c>
      <c r="E28" s="168" t="s">
        <v>134</v>
      </c>
      <c r="F28" s="168" t="s">
        <v>134</v>
      </c>
      <c r="G28" s="168"/>
      <c r="H28" s="168"/>
      <c r="I28" s="168"/>
      <c r="J28" s="168"/>
      <c r="K28" s="168"/>
      <c r="L28" s="168"/>
      <c r="M28" s="168"/>
      <c r="N28" s="168" t="s">
        <v>134</v>
      </c>
      <c r="O28" s="168"/>
    </row>
    <row r="29" spans="2:15" ht="14" x14ac:dyDescent="0.15">
      <c r="B29" s="179" t="s">
        <v>261</v>
      </c>
      <c r="C29" s="168"/>
      <c r="D29" s="168"/>
      <c r="E29" s="168"/>
      <c r="F29" s="168"/>
      <c r="G29" s="168"/>
      <c r="H29" s="168" t="s">
        <v>134</v>
      </c>
      <c r="I29" s="168"/>
      <c r="J29" s="168"/>
      <c r="K29" s="168"/>
      <c r="L29" s="168"/>
      <c r="M29" s="168"/>
      <c r="N29" s="168"/>
      <c r="O29" s="168"/>
    </row>
    <row r="30" spans="2:15" ht="14" x14ac:dyDescent="0.15">
      <c r="B30" s="179" t="s">
        <v>263</v>
      </c>
      <c r="C30" s="168"/>
      <c r="D30" s="168"/>
      <c r="E30" s="168"/>
      <c r="F30" s="168"/>
      <c r="G30" s="168"/>
      <c r="H30" s="168" t="s">
        <v>134</v>
      </c>
      <c r="I30" s="168"/>
      <c r="J30" s="168"/>
      <c r="K30" s="168" t="s">
        <v>134</v>
      </c>
      <c r="L30" s="168"/>
      <c r="M30" s="168"/>
      <c r="N30" s="168"/>
      <c r="O30" s="168"/>
    </row>
    <row r="31" spans="2:15" ht="14" x14ac:dyDescent="0.15">
      <c r="B31" s="179" t="s">
        <v>278</v>
      </c>
      <c r="C31" s="168"/>
      <c r="D31" s="168"/>
      <c r="E31" s="168"/>
      <c r="F31" s="168"/>
      <c r="G31" s="168" t="s">
        <v>134</v>
      </c>
      <c r="H31" s="168"/>
      <c r="I31" s="168"/>
      <c r="J31" s="168"/>
      <c r="K31" s="168" t="s">
        <v>134</v>
      </c>
      <c r="L31" s="168"/>
      <c r="M31" s="168"/>
      <c r="N31" s="168"/>
      <c r="O31" s="168"/>
    </row>
    <row r="32" spans="2:15" ht="14" x14ac:dyDescent="0.15">
      <c r="B32" s="179" t="s">
        <v>275</v>
      </c>
      <c r="C32" s="168"/>
      <c r="D32" s="168"/>
      <c r="E32" s="168"/>
      <c r="F32" s="168"/>
      <c r="G32" s="168"/>
      <c r="H32" s="168" t="s">
        <v>134</v>
      </c>
      <c r="I32" s="168"/>
      <c r="J32" s="168"/>
      <c r="K32" s="168" t="s">
        <v>134</v>
      </c>
      <c r="L32" s="168"/>
      <c r="M32" s="168"/>
      <c r="N32" s="168"/>
      <c r="O32" s="168"/>
    </row>
    <row r="33" spans="2:15" ht="14" x14ac:dyDescent="0.15">
      <c r="B33" s="179" t="s">
        <v>287</v>
      </c>
      <c r="C33" s="168" t="s">
        <v>134</v>
      </c>
      <c r="D33" s="168"/>
      <c r="E33" s="168"/>
      <c r="F33" s="168"/>
      <c r="G33" s="168" t="s">
        <v>134</v>
      </c>
      <c r="H33" s="168" t="s">
        <v>134</v>
      </c>
      <c r="I33" s="168"/>
      <c r="J33" s="168"/>
      <c r="K33" s="168"/>
      <c r="L33" s="168"/>
      <c r="M33" s="168"/>
      <c r="N33" s="168"/>
      <c r="O33" s="168"/>
    </row>
    <row r="34" spans="2:15" ht="14" x14ac:dyDescent="0.15">
      <c r="B34" s="179" t="s">
        <v>294</v>
      </c>
      <c r="C34" s="168" t="s">
        <v>134</v>
      </c>
      <c r="D34" s="168"/>
      <c r="E34" s="168"/>
      <c r="F34" s="168"/>
      <c r="G34" s="168" t="s">
        <v>134</v>
      </c>
      <c r="H34" s="168" t="s">
        <v>134</v>
      </c>
      <c r="I34" s="168" t="s">
        <v>134</v>
      </c>
      <c r="J34" s="168" t="s">
        <v>134</v>
      </c>
      <c r="K34" s="168"/>
      <c r="L34" s="168"/>
      <c r="M34" s="168"/>
      <c r="N34" s="168" t="s">
        <v>134</v>
      </c>
      <c r="O34" s="168" t="s">
        <v>134</v>
      </c>
    </row>
    <row r="35" spans="2:15" ht="14" x14ac:dyDescent="0.15">
      <c r="B35" s="179" t="s">
        <v>296</v>
      </c>
      <c r="C35" s="168" t="s">
        <v>134</v>
      </c>
      <c r="D35" s="168" t="s">
        <v>134</v>
      </c>
      <c r="E35" s="168" t="s">
        <v>134</v>
      </c>
      <c r="F35" s="168" t="s">
        <v>134</v>
      </c>
      <c r="G35" s="168" t="s">
        <v>134</v>
      </c>
      <c r="H35" s="168" t="s">
        <v>134</v>
      </c>
      <c r="I35" s="168" t="s">
        <v>134</v>
      </c>
      <c r="J35" s="168"/>
      <c r="K35" s="168"/>
      <c r="L35" s="168" t="s">
        <v>134</v>
      </c>
      <c r="M35" s="168" t="s">
        <v>134</v>
      </c>
      <c r="N35" s="168" t="s">
        <v>134</v>
      </c>
      <c r="O35" s="168"/>
    </row>
    <row r="36" spans="2:15" ht="14" x14ac:dyDescent="0.15">
      <c r="B36" s="179" t="s">
        <v>300</v>
      </c>
      <c r="C36" s="168"/>
      <c r="D36" s="168"/>
      <c r="E36" s="168"/>
      <c r="F36" s="168"/>
      <c r="G36" s="168" t="s">
        <v>134</v>
      </c>
      <c r="H36" s="168" t="s">
        <v>134</v>
      </c>
      <c r="I36" s="168" t="s">
        <v>134</v>
      </c>
      <c r="J36" s="168" t="s">
        <v>134</v>
      </c>
      <c r="K36" s="168"/>
      <c r="L36" s="168"/>
      <c r="M36" s="168"/>
      <c r="N36" s="168"/>
      <c r="O36" s="168"/>
    </row>
    <row r="37" spans="2:15" ht="14" x14ac:dyDescent="0.15">
      <c r="B37" s="179" t="s">
        <v>308</v>
      </c>
      <c r="C37" s="168" t="s">
        <v>134</v>
      </c>
      <c r="D37" s="168"/>
      <c r="E37" s="168"/>
      <c r="F37" s="168"/>
      <c r="G37" s="168" t="s">
        <v>134</v>
      </c>
      <c r="H37" s="168" t="s">
        <v>134</v>
      </c>
      <c r="I37" s="168"/>
      <c r="J37" s="168" t="s">
        <v>134</v>
      </c>
      <c r="K37" s="168"/>
      <c r="L37" s="168"/>
      <c r="M37" s="168"/>
      <c r="N37" s="168"/>
      <c r="O37" s="168"/>
    </row>
    <row r="38" spans="2:15" ht="14" x14ac:dyDescent="0.15">
      <c r="B38" s="179" t="s">
        <v>315</v>
      </c>
      <c r="C38" s="168" t="s">
        <v>134</v>
      </c>
      <c r="D38" s="168"/>
      <c r="E38" s="168"/>
      <c r="F38" s="168"/>
      <c r="G38" s="168" t="s">
        <v>134</v>
      </c>
      <c r="H38" s="168"/>
      <c r="I38" s="168" t="s">
        <v>134</v>
      </c>
      <c r="J38" s="168"/>
      <c r="K38" s="168"/>
      <c r="L38" s="168"/>
      <c r="M38" s="168"/>
      <c r="N38" s="168"/>
      <c r="O38" s="168"/>
    </row>
    <row r="39" spans="2:15" ht="14" x14ac:dyDescent="0.15">
      <c r="B39" s="179" t="s">
        <v>319</v>
      </c>
      <c r="C39" s="168"/>
      <c r="D39" s="168"/>
      <c r="E39" s="168"/>
      <c r="F39" s="168"/>
      <c r="G39" s="168" t="s">
        <v>134</v>
      </c>
      <c r="H39" s="168" t="s">
        <v>134</v>
      </c>
      <c r="I39" s="168"/>
      <c r="J39" s="168"/>
      <c r="K39" s="168" t="s">
        <v>134</v>
      </c>
      <c r="L39" s="168"/>
      <c r="M39" s="168"/>
      <c r="N39" s="168"/>
      <c r="O39" s="168"/>
    </row>
    <row r="40" spans="2:15" ht="14" x14ac:dyDescent="0.15">
      <c r="B40" s="179" t="s">
        <v>321</v>
      </c>
      <c r="C40" s="168" t="s">
        <v>134</v>
      </c>
      <c r="D40" s="168"/>
      <c r="E40" s="168"/>
      <c r="F40" s="168"/>
      <c r="G40" s="168" t="s">
        <v>134</v>
      </c>
      <c r="H40" s="168" t="s">
        <v>134</v>
      </c>
      <c r="I40" s="168" t="s">
        <v>134</v>
      </c>
      <c r="J40" s="168"/>
      <c r="K40" s="168"/>
      <c r="L40" s="168"/>
      <c r="M40" s="168"/>
      <c r="N40" s="168"/>
      <c r="O40" s="168" t="s">
        <v>134</v>
      </c>
    </row>
    <row r="41" spans="2:15" ht="14" x14ac:dyDescent="0.15">
      <c r="B41" s="179" t="s">
        <v>327</v>
      </c>
      <c r="C41" s="168" t="s">
        <v>134</v>
      </c>
      <c r="D41" s="168"/>
      <c r="E41" s="168"/>
      <c r="F41" s="168"/>
      <c r="G41" s="168" t="s">
        <v>134</v>
      </c>
      <c r="H41" s="168" t="s">
        <v>134</v>
      </c>
      <c r="I41" s="168" t="s">
        <v>134</v>
      </c>
      <c r="J41" s="168" t="s">
        <v>134</v>
      </c>
      <c r="K41" s="168" t="s">
        <v>134</v>
      </c>
      <c r="L41" s="168"/>
      <c r="M41" s="168"/>
      <c r="N41" s="168"/>
      <c r="O41" s="168"/>
    </row>
    <row r="42" spans="2:15" ht="14" x14ac:dyDescent="0.15">
      <c r="B42" s="179" t="s">
        <v>333</v>
      </c>
      <c r="C42" s="168"/>
      <c r="D42" s="168"/>
      <c r="E42" s="168"/>
      <c r="F42" s="168"/>
      <c r="G42" s="168"/>
      <c r="H42" s="168"/>
      <c r="I42" s="168"/>
      <c r="J42" s="168"/>
      <c r="K42" s="168"/>
      <c r="L42" s="168"/>
      <c r="M42" s="168"/>
      <c r="N42" s="168"/>
      <c r="O42" s="168"/>
    </row>
    <row r="43" spans="2:15" ht="14" x14ac:dyDescent="0.15">
      <c r="B43" s="179" t="s">
        <v>435</v>
      </c>
      <c r="C43" s="168" t="s">
        <v>134</v>
      </c>
      <c r="D43" s="168" t="s">
        <v>134</v>
      </c>
      <c r="E43" s="168"/>
      <c r="F43" s="168"/>
      <c r="G43" s="168" t="s">
        <v>134</v>
      </c>
      <c r="H43" s="168"/>
      <c r="I43" s="168" t="s">
        <v>134</v>
      </c>
      <c r="J43" s="168"/>
      <c r="K43" s="168"/>
      <c r="L43" s="168"/>
      <c r="M43" s="168"/>
      <c r="N43" s="168"/>
      <c r="O43" s="168"/>
    </row>
    <row r="44" spans="2:15" ht="14" x14ac:dyDescent="0.15">
      <c r="B44" s="179" t="s">
        <v>343</v>
      </c>
      <c r="C44" s="168" t="s">
        <v>134</v>
      </c>
      <c r="D44" s="168"/>
      <c r="E44" s="168"/>
      <c r="F44" s="168"/>
      <c r="G44" s="168"/>
      <c r="H44" s="168"/>
      <c r="I44" s="168"/>
      <c r="J44" s="168"/>
      <c r="K44" s="168"/>
      <c r="L44" s="168"/>
      <c r="M44" s="168"/>
      <c r="N44" s="168"/>
      <c r="O44" s="168"/>
    </row>
    <row r="45" spans="2:15" ht="14" x14ac:dyDescent="0.15">
      <c r="B45" s="179" t="s">
        <v>347</v>
      </c>
      <c r="C45" s="168" t="s">
        <v>134</v>
      </c>
      <c r="D45" s="168" t="s">
        <v>134</v>
      </c>
      <c r="E45" s="168"/>
      <c r="F45" s="168"/>
      <c r="G45" s="168"/>
      <c r="H45" s="168"/>
      <c r="I45" s="168"/>
      <c r="J45" s="168"/>
      <c r="K45" s="168"/>
      <c r="L45" s="168"/>
      <c r="M45" s="168"/>
      <c r="N45" s="168"/>
      <c r="O45" s="168"/>
    </row>
    <row r="46" spans="2:15" ht="14" x14ac:dyDescent="0.15">
      <c r="B46" s="179" t="s">
        <v>352</v>
      </c>
      <c r="C46" s="168"/>
      <c r="D46" s="168"/>
      <c r="E46" s="168"/>
      <c r="F46" s="168"/>
      <c r="G46" s="168" t="s">
        <v>134</v>
      </c>
      <c r="H46" s="168" t="s">
        <v>134</v>
      </c>
      <c r="I46" s="168"/>
      <c r="J46" s="168"/>
      <c r="K46" s="168"/>
      <c r="L46" s="168"/>
      <c r="M46" s="168"/>
      <c r="N46" s="168"/>
      <c r="O46" s="168"/>
    </row>
    <row r="47" spans="2:15" ht="14" x14ac:dyDescent="0.15">
      <c r="B47" s="179" t="s">
        <v>357</v>
      </c>
      <c r="C47" s="168"/>
      <c r="D47" s="168"/>
      <c r="E47" s="168"/>
      <c r="F47" s="168"/>
      <c r="G47" s="168" t="s">
        <v>134</v>
      </c>
      <c r="H47" s="168"/>
      <c r="I47" s="168"/>
      <c r="J47" s="168"/>
      <c r="K47" s="168"/>
      <c r="L47" s="168"/>
      <c r="M47" s="168"/>
      <c r="N47" s="168"/>
      <c r="O47" s="168"/>
    </row>
    <row r="48" spans="2:15" ht="14" x14ac:dyDescent="0.15">
      <c r="B48" s="179" t="s">
        <v>365</v>
      </c>
      <c r="C48" s="168"/>
      <c r="D48" s="168"/>
      <c r="E48" s="168"/>
      <c r="F48" s="168"/>
      <c r="G48" s="168"/>
      <c r="H48" s="168" t="s">
        <v>134</v>
      </c>
      <c r="I48" s="168"/>
      <c r="J48" s="168" t="s">
        <v>134</v>
      </c>
      <c r="K48" s="168"/>
      <c r="L48" s="168"/>
      <c r="M48" s="168"/>
      <c r="N48" s="168"/>
      <c r="O48" s="168"/>
    </row>
    <row r="49" spans="2:15" ht="14" x14ac:dyDescent="0.15">
      <c r="B49" s="179" t="s">
        <v>369</v>
      </c>
      <c r="C49" s="168"/>
      <c r="D49" s="168"/>
      <c r="E49" s="168"/>
      <c r="F49" s="168"/>
      <c r="G49" s="168"/>
      <c r="H49" s="168"/>
      <c r="I49" s="168"/>
      <c r="J49" s="168"/>
      <c r="K49" s="168"/>
      <c r="L49" s="168"/>
      <c r="M49" s="168"/>
      <c r="N49" s="168"/>
      <c r="O49" s="168"/>
    </row>
    <row r="50" spans="2:15" ht="14" x14ac:dyDescent="0.15">
      <c r="B50" s="179" t="s">
        <v>374</v>
      </c>
      <c r="C50" s="168"/>
      <c r="D50" s="168"/>
      <c r="E50" s="168"/>
      <c r="F50" s="168"/>
      <c r="G50" s="168"/>
      <c r="H50" s="168" t="s">
        <v>134</v>
      </c>
      <c r="I50" s="168"/>
      <c r="J50" s="168"/>
      <c r="K50" s="168"/>
      <c r="L50" s="168"/>
      <c r="M50" s="168"/>
      <c r="N50" s="168"/>
      <c r="O50" s="168"/>
    </row>
    <row r="51" spans="2:15" ht="14" x14ac:dyDescent="0.15">
      <c r="B51" s="179" t="s">
        <v>385</v>
      </c>
      <c r="C51" s="168" t="s">
        <v>134</v>
      </c>
      <c r="D51" s="168"/>
      <c r="E51" s="168"/>
      <c r="F51" s="168"/>
      <c r="G51" s="168" t="s">
        <v>134</v>
      </c>
      <c r="H51" s="168"/>
      <c r="I51" s="168"/>
      <c r="J51" s="168"/>
      <c r="K51" s="168"/>
      <c r="L51" s="168"/>
      <c r="M51" s="168"/>
      <c r="N51" s="168"/>
      <c r="O51" s="168"/>
    </row>
    <row r="52" spans="2:15" ht="14" x14ac:dyDescent="0.15">
      <c r="B52" s="179" t="s">
        <v>380</v>
      </c>
      <c r="C52" s="168"/>
      <c r="D52" s="168"/>
      <c r="E52" s="168"/>
      <c r="F52" s="168"/>
      <c r="G52" s="168"/>
      <c r="H52" s="168" t="s">
        <v>134</v>
      </c>
      <c r="I52" s="168"/>
      <c r="J52" s="168"/>
      <c r="K52" s="168"/>
      <c r="L52" s="168"/>
      <c r="M52" s="168"/>
      <c r="N52" s="168"/>
      <c r="O52" s="168"/>
    </row>
    <row r="53" spans="2:15" ht="14" x14ac:dyDescent="0.15">
      <c r="B53" s="179" t="s">
        <v>390</v>
      </c>
      <c r="C53" s="168" t="s">
        <v>134</v>
      </c>
      <c r="D53" s="168"/>
      <c r="E53" s="168" t="s">
        <v>134</v>
      </c>
      <c r="F53" s="168"/>
      <c r="G53" s="168" t="s">
        <v>134</v>
      </c>
      <c r="H53" s="168"/>
      <c r="I53" s="168" t="s">
        <v>134</v>
      </c>
      <c r="J53" s="168"/>
      <c r="K53" s="168"/>
      <c r="L53" s="168"/>
      <c r="M53" s="168"/>
      <c r="N53" s="168" t="s">
        <v>134</v>
      </c>
      <c r="O53" s="168"/>
    </row>
    <row r="54" spans="2:15" s="198" customFormat="1" ht="27" customHeight="1" thickBot="1" x14ac:dyDescent="0.25">
      <c r="B54" s="228" t="s">
        <v>434</v>
      </c>
      <c r="C54" s="229">
        <f>COUNTIF(C6:C53,"x")</f>
        <v>18</v>
      </c>
      <c r="D54" s="229">
        <f t="shared" ref="D54:N54" si="0">COUNTIF(D6:D53,"x")</f>
        <v>5</v>
      </c>
      <c r="E54" s="229">
        <f t="shared" si="0"/>
        <v>4</v>
      </c>
      <c r="F54" s="229">
        <f t="shared" si="0"/>
        <v>2</v>
      </c>
      <c r="G54" s="229">
        <f t="shared" si="0"/>
        <v>23</v>
      </c>
      <c r="H54" s="229">
        <f t="shared" si="0"/>
        <v>26</v>
      </c>
      <c r="I54" s="229">
        <f t="shared" si="0"/>
        <v>9</v>
      </c>
      <c r="J54" s="229">
        <f t="shared" si="0"/>
        <v>9</v>
      </c>
      <c r="K54" s="229">
        <f t="shared" si="0"/>
        <v>9</v>
      </c>
      <c r="L54" s="229">
        <f t="shared" si="0"/>
        <v>1</v>
      </c>
      <c r="M54" s="229">
        <f t="shared" si="0"/>
        <v>1</v>
      </c>
      <c r="N54" s="229">
        <f t="shared" si="0"/>
        <v>4</v>
      </c>
      <c r="O54" s="229">
        <f>COUNTIF(O6:O53,"x")</f>
        <v>2</v>
      </c>
    </row>
  </sheetData>
  <mergeCells count="4">
    <mergeCell ref="B4:B5"/>
    <mergeCell ref="C4:O4"/>
    <mergeCell ref="R4:S4"/>
    <mergeCell ref="W4:X4"/>
  </mergeCells>
  <phoneticPr fontId="33" type="noConversion"/>
  <conditionalFormatting sqref="B6:B7">
    <cfRule type="duplicateValues" dxfId="40" priority="45"/>
  </conditionalFormatting>
  <conditionalFormatting sqref="B8">
    <cfRule type="duplicateValues" dxfId="39" priority="43"/>
  </conditionalFormatting>
  <conditionalFormatting sqref="B9">
    <cfRule type="duplicateValues" dxfId="38" priority="41"/>
  </conditionalFormatting>
  <conditionalFormatting sqref="B10">
    <cfRule type="duplicateValues" dxfId="37" priority="40"/>
  </conditionalFormatting>
  <conditionalFormatting sqref="B11">
    <cfRule type="duplicateValues" dxfId="36" priority="39"/>
  </conditionalFormatting>
  <conditionalFormatting sqref="B12">
    <cfRule type="duplicateValues" dxfId="35" priority="38"/>
  </conditionalFormatting>
  <conditionalFormatting sqref="B13">
    <cfRule type="duplicateValues" dxfId="34" priority="37"/>
  </conditionalFormatting>
  <conditionalFormatting sqref="B14">
    <cfRule type="duplicateValues" dxfId="33" priority="36"/>
  </conditionalFormatting>
  <conditionalFormatting sqref="B15">
    <cfRule type="duplicateValues" dxfId="32" priority="35"/>
  </conditionalFormatting>
  <conditionalFormatting sqref="B16">
    <cfRule type="duplicateValues" dxfId="31" priority="32"/>
  </conditionalFormatting>
  <conditionalFormatting sqref="B17">
    <cfRule type="duplicateValues" dxfId="30" priority="31"/>
  </conditionalFormatting>
  <conditionalFormatting sqref="B18">
    <cfRule type="duplicateValues" dxfId="29" priority="30"/>
  </conditionalFormatting>
  <conditionalFormatting sqref="B19">
    <cfRule type="duplicateValues" dxfId="28" priority="29"/>
  </conditionalFormatting>
  <conditionalFormatting sqref="B20">
    <cfRule type="duplicateValues" dxfId="27" priority="27"/>
  </conditionalFormatting>
  <conditionalFormatting sqref="B21">
    <cfRule type="duplicateValues" dxfId="26" priority="26"/>
  </conditionalFormatting>
  <conditionalFormatting sqref="B22">
    <cfRule type="duplicateValues" dxfId="25" priority="25"/>
  </conditionalFormatting>
  <conditionalFormatting sqref="B23">
    <cfRule type="duplicateValues" dxfId="24" priority="24"/>
  </conditionalFormatting>
  <conditionalFormatting sqref="B24">
    <cfRule type="duplicateValues" dxfId="23" priority="23"/>
  </conditionalFormatting>
  <conditionalFormatting sqref="B25">
    <cfRule type="duplicateValues" dxfId="22" priority="21"/>
  </conditionalFormatting>
  <conditionalFormatting sqref="B26">
    <cfRule type="duplicateValues" dxfId="21" priority="19"/>
  </conditionalFormatting>
  <conditionalFormatting sqref="B27">
    <cfRule type="duplicateValues" dxfId="20" priority="18"/>
  </conditionalFormatting>
  <conditionalFormatting sqref="B28">
    <cfRule type="duplicateValues" dxfId="19" priority="17"/>
  </conditionalFormatting>
  <conditionalFormatting sqref="B29">
    <cfRule type="duplicateValues" dxfId="18" priority="16"/>
  </conditionalFormatting>
  <conditionalFormatting sqref="B30:B31">
    <cfRule type="duplicateValues" dxfId="17" priority="15"/>
  </conditionalFormatting>
  <conditionalFormatting sqref="B32">
    <cfRule type="duplicateValues" dxfId="16" priority="14"/>
  </conditionalFormatting>
  <conditionalFormatting sqref="B33:B37">
    <cfRule type="duplicateValues" dxfId="15" priority="13"/>
  </conditionalFormatting>
  <conditionalFormatting sqref="B38:B48 B50">
    <cfRule type="duplicateValues" dxfId="14" priority="12"/>
  </conditionalFormatting>
  <conditionalFormatting sqref="B49">
    <cfRule type="duplicateValues" dxfId="13" priority="11"/>
  </conditionalFormatting>
  <conditionalFormatting sqref="B51">
    <cfRule type="duplicateValues" dxfId="12" priority="10"/>
  </conditionalFormatting>
  <conditionalFormatting sqref="B52:B53">
    <cfRule type="duplicateValues" dxfId="11" priority="9"/>
  </conditionalFormatting>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K26"/>
  <sheetViews>
    <sheetView showGridLines="0" topLeftCell="A2" zoomScale="85" zoomScaleNormal="80" workbookViewId="0">
      <pane xSplit="2" ySplit="4" topLeftCell="C6" activePane="bottomRight" state="frozen"/>
      <selection activeCell="A2" sqref="A2"/>
      <selection pane="topRight" activeCell="C2" sqref="C2"/>
      <selection pane="bottomLeft" activeCell="A6" sqref="A6"/>
      <selection pane="bottomRight" activeCell="E11" sqref="E11"/>
    </sheetView>
  </sheetViews>
  <sheetFormatPr baseColWidth="10" defaultColWidth="14.5" defaultRowHeight="15" customHeight="1" x14ac:dyDescent="0.15"/>
  <cols>
    <col min="1" max="1" width="6.5" style="22" customWidth="1"/>
    <col min="2" max="2" width="20.6640625" style="22" customWidth="1"/>
    <col min="3" max="3" width="32.5" customWidth="1"/>
    <col min="4" max="5" width="21.6640625" style="22" customWidth="1"/>
    <col min="6" max="6" width="30" style="22" customWidth="1"/>
    <col min="7" max="7" width="46.33203125" style="22" customWidth="1"/>
    <col min="8" max="8" width="20.6640625" style="22" customWidth="1"/>
    <col min="9" max="16384" width="14.5" style="22"/>
  </cols>
  <sheetData>
    <row r="1" spans="1:11" ht="40" customHeight="1" x14ac:dyDescent="0.15">
      <c r="B1" s="3"/>
      <c r="D1" s="3"/>
      <c r="E1" s="3"/>
      <c r="F1" s="3"/>
      <c r="G1" s="3"/>
      <c r="H1" s="4"/>
      <c r="I1" s="4"/>
      <c r="J1" s="4"/>
      <c r="K1" s="4"/>
    </row>
    <row r="2" spans="1:11" ht="40" customHeight="1" x14ac:dyDescent="0.25">
      <c r="B2" s="2" t="s">
        <v>396</v>
      </c>
      <c r="D2" s="3"/>
      <c r="E2" s="3"/>
      <c r="F2" s="3"/>
      <c r="G2" s="3"/>
      <c r="H2" s="4"/>
      <c r="I2" s="4"/>
      <c r="J2" s="4"/>
      <c r="K2" s="4"/>
    </row>
    <row r="3" spans="1:11" ht="13" x14ac:dyDescent="0.15">
      <c r="B3" s="3"/>
      <c r="D3" s="3"/>
      <c r="E3" s="3"/>
      <c r="F3" s="3"/>
      <c r="G3" s="3"/>
      <c r="H3" s="4"/>
      <c r="I3" s="4"/>
      <c r="J3" s="4"/>
      <c r="K3" s="4"/>
    </row>
    <row r="4" spans="1:11" ht="13" x14ac:dyDescent="0.15">
      <c r="B4" s="3"/>
      <c r="D4" s="3"/>
      <c r="E4" s="200" t="s">
        <v>254</v>
      </c>
      <c r="F4" s="3"/>
      <c r="G4" s="3"/>
      <c r="H4" s="4"/>
      <c r="I4" s="4"/>
      <c r="J4" s="4"/>
      <c r="K4" s="4"/>
    </row>
    <row r="5" spans="1:11" s="198" customFormat="1" ht="39.5" customHeight="1" x14ac:dyDescent="0.2">
      <c r="B5" s="216" t="s">
        <v>5</v>
      </c>
      <c r="C5" s="199" t="s">
        <v>28</v>
      </c>
      <c r="D5" s="119" t="s">
        <v>6</v>
      </c>
      <c r="E5" s="119" t="s">
        <v>10</v>
      </c>
      <c r="F5" s="119" t="s">
        <v>397</v>
      </c>
      <c r="G5" s="119" t="s">
        <v>398</v>
      </c>
      <c r="H5" s="201" t="s">
        <v>264</v>
      </c>
    </row>
    <row r="6" spans="1:11" ht="40" customHeight="1" x14ac:dyDescent="0.15">
      <c r="A6" s="120"/>
      <c r="B6" s="217" t="s">
        <v>399</v>
      </c>
      <c r="C6" s="207" t="s">
        <v>401</v>
      </c>
      <c r="D6" s="208">
        <v>2021</v>
      </c>
      <c r="E6" s="161" t="s">
        <v>129</v>
      </c>
      <c r="F6" s="117" t="s">
        <v>400</v>
      </c>
      <c r="G6" s="218" t="s">
        <v>289</v>
      </c>
      <c r="H6" s="46"/>
    </row>
    <row r="7" spans="1:11" ht="40" customHeight="1" x14ac:dyDescent="0.15">
      <c r="B7" s="221" t="s">
        <v>402</v>
      </c>
      <c r="C7" s="202" t="s">
        <v>403</v>
      </c>
      <c r="D7" s="203">
        <v>2021</v>
      </c>
      <c r="E7" s="44" t="s">
        <v>122</v>
      </c>
      <c r="F7" s="204" t="s">
        <v>404</v>
      </c>
      <c r="G7" s="202" t="s">
        <v>289</v>
      </c>
      <c r="H7" s="206"/>
    </row>
    <row r="8" spans="1:11" ht="40" customHeight="1" x14ac:dyDescent="0.15">
      <c r="B8" s="221" t="s">
        <v>405</v>
      </c>
      <c r="C8" s="202" t="s">
        <v>406</v>
      </c>
      <c r="D8" s="203">
        <v>2021</v>
      </c>
      <c r="E8" s="203" t="s">
        <v>122</v>
      </c>
      <c r="F8" s="204" t="s">
        <v>407</v>
      </c>
      <c r="G8" s="202" t="s">
        <v>289</v>
      </c>
      <c r="H8" s="206"/>
    </row>
    <row r="9" spans="1:11" ht="40" customHeight="1" x14ac:dyDescent="0.15">
      <c r="B9" s="221" t="s">
        <v>408</v>
      </c>
      <c r="C9" s="202" t="s">
        <v>409</v>
      </c>
      <c r="D9" s="203">
        <v>2022</v>
      </c>
      <c r="E9" s="44" t="s">
        <v>122</v>
      </c>
      <c r="F9" s="204" t="s">
        <v>410</v>
      </c>
      <c r="G9" s="202" t="s">
        <v>289</v>
      </c>
      <c r="H9" s="206"/>
    </row>
    <row r="10" spans="1:11" ht="40" customHeight="1" x14ac:dyDescent="0.15">
      <c r="B10" s="221" t="s">
        <v>411</v>
      </c>
      <c r="C10" s="202" t="s">
        <v>412</v>
      </c>
      <c r="D10" s="203">
        <v>2021</v>
      </c>
      <c r="E10" s="161" t="s">
        <v>129</v>
      </c>
      <c r="F10" s="204" t="s">
        <v>413</v>
      </c>
      <c r="G10" s="202" t="s">
        <v>289</v>
      </c>
      <c r="H10" s="206"/>
    </row>
    <row r="11" spans="1:11" ht="40" customHeight="1" x14ac:dyDescent="0.15">
      <c r="B11" s="221" t="s">
        <v>415</v>
      </c>
      <c r="C11" s="202" t="s">
        <v>414</v>
      </c>
      <c r="D11" s="203">
        <v>2022</v>
      </c>
      <c r="E11" s="44" t="s">
        <v>122</v>
      </c>
      <c r="F11" s="204" t="s">
        <v>416</v>
      </c>
      <c r="G11" s="202" t="s">
        <v>289</v>
      </c>
      <c r="H11" s="206"/>
    </row>
    <row r="12" spans="1:11" ht="40" customHeight="1" x14ac:dyDescent="0.15">
      <c r="B12" s="221" t="s">
        <v>419</v>
      </c>
      <c r="C12" s="202" t="s">
        <v>417</v>
      </c>
      <c r="D12" s="203">
        <v>2021</v>
      </c>
      <c r="E12" s="161" t="s">
        <v>129</v>
      </c>
      <c r="F12" s="204" t="s">
        <v>418</v>
      </c>
      <c r="G12" s="202" t="s">
        <v>289</v>
      </c>
      <c r="H12" s="206"/>
    </row>
    <row r="13" spans="1:11" ht="40" customHeight="1" x14ac:dyDescent="0.15">
      <c r="B13" s="223" t="s">
        <v>422</v>
      </c>
      <c r="C13" s="209" t="s">
        <v>420</v>
      </c>
      <c r="D13" s="210">
        <v>2021</v>
      </c>
      <c r="E13" s="161" t="s">
        <v>129</v>
      </c>
      <c r="F13" s="212" t="s">
        <v>423</v>
      </c>
      <c r="G13" s="209" t="s">
        <v>421</v>
      </c>
      <c r="H13" s="214"/>
    </row>
    <row r="14" spans="1:11" ht="40" customHeight="1" x14ac:dyDescent="0.15">
      <c r="B14" s="221" t="s">
        <v>426</v>
      </c>
      <c r="C14" s="202" t="s">
        <v>424</v>
      </c>
      <c r="D14" s="203">
        <v>2018</v>
      </c>
      <c r="E14" s="161" t="s">
        <v>129</v>
      </c>
      <c r="F14" s="204" t="s">
        <v>425</v>
      </c>
      <c r="G14" s="202" t="s">
        <v>289</v>
      </c>
      <c r="H14" s="206"/>
    </row>
    <row r="15" spans="1:11" ht="40" customHeight="1" x14ac:dyDescent="0.15">
      <c r="B15" s="223" t="s">
        <v>427</v>
      </c>
      <c r="C15" s="209" t="s">
        <v>429</v>
      </c>
      <c r="D15" s="210">
        <v>2019</v>
      </c>
      <c r="E15" s="161" t="s">
        <v>129</v>
      </c>
      <c r="F15" s="212" t="s">
        <v>428</v>
      </c>
      <c r="G15" s="209" t="s">
        <v>289</v>
      </c>
      <c r="H15" s="214"/>
    </row>
    <row r="16" spans="1:11" ht="40" customHeight="1" x14ac:dyDescent="0.15">
      <c r="B16" s="221" t="s">
        <v>430</v>
      </c>
      <c r="C16" s="227" t="s">
        <v>432</v>
      </c>
      <c r="D16" s="203">
        <v>2020</v>
      </c>
      <c r="E16" s="161" t="s">
        <v>129</v>
      </c>
      <c r="F16" s="204" t="s">
        <v>431</v>
      </c>
      <c r="G16" s="202" t="s">
        <v>433</v>
      </c>
      <c r="H16" s="206"/>
    </row>
    <row r="17" spans="2:8" ht="40" customHeight="1" x14ac:dyDescent="0.15">
      <c r="B17" s="27"/>
      <c r="C17" s="19"/>
      <c r="D17" s="37"/>
      <c r="E17" s="27"/>
      <c r="F17" s="47"/>
      <c r="G17" s="27"/>
      <c r="H17" s="37"/>
    </row>
    <row r="18" spans="2:8" ht="40" customHeight="1" x14ac:dyDescent="0.15">
      <c r="B18" s="27"/>
      <c r="C18" s="19"/>
      <c r="D18" s="37"/>
      <c r="E18" s="27"/>
      <c r="F18" s="47"/>
      <c r="G18" s="37"/>
      <c r="H18" s="37"/>
    </row>
    <row r="19" spans="2:8" ht="40" customHeight="1" x14ac:dyDescent="0.15">
      <c r="B19" s="25"/>
      <c r="C19" s="19"/>
      <c r="D19" s="19"/>
      <c r="E19" s="19"/>
      <c r="F19" s="19"/>
      <c r="G19" s="25"/>
      <c r="H19" s="19"/>
    </row>
    <row r="20" spans="2:8" ht="40" customHeight="1" x14ac:dyDescent="0.15">
      <c r="B20" s="25"/>
      <c r="C20" s="19"/>
      <c r="D20" s="19"/>
      <c r="E20" s="19"/>
      <c r="F20" s="19"/>
      <c r="G20" s="25"/>
      <c r="H20" s="19"/>
    </row>
    <row r="21" spans="2:8" ht="40" customHeight="1" x14ac:dyDescent="0.15">
      <c r="B21" s="19"/>
      <c r="C21" s="19"/>
      <c r="D21" s="19"/>
      <c r="E21" s="19"/>
      <c r="F21" s="19"/>
      <c r="G21" s="19"/>
      <c r="H21" s="19"/>
    </row>
    <row r="22" spans="2:8" ht="40" customHeight="1" x14ac:dyDescent="0.15"/>
    <row r="23" spans="2:8" ht="40" customHeight="1" x14ac:dyDescent="0.15"/>
    <row r="24" spans="2:8" ht="40" customHeight="1" x14ac:dyDescent="0.15"/>
    <row r="25" spans="2:8" ht="40" customHeight="1" x14ac:dyDescent="0.15"/>
    <row r="26" spans="2:8" ht="40" customHeight="1" x14ac:dyDescent="0.15"/>
  </sheetData>
  <dataConsolidate/>
  <pageMargins left="0.7" right="0.7" top="0.78740157499999996" bottom="0.78740157499999996"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I. Design</vt:lpstr>
      <vt:lpstr>II. Keywords</vt:lpstr>
      <vt:lpstr>III. Databases</vt:lpstr>
      <vt:lpstr>IV. Initial Search</vt:lpstr>
      <vt:lpstr>V. Forward and Backward</vt:lpstr>
      <vt:lpstr>VI. Blockchain Applications</vt:lpstr>
      <vt:lpstr>VII. Constructs</vt:lpstr>
      <vt:lpstr>Extension_Grey Literature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Janes Lupberger</dc:creator>
  <cp:lastModifiedBy>Dennis Henning</cp:lastModifiedBy>
  <cp:lastPrinted>2018-11-04T15:51:08Z</cp:lastPrinted>
  <dcterms:created xsi:type="dcterms:W3CDTF">2017-12-12T11:50:20Z</dcterms:created>
  <dcterms:modified xsi:type="dcterms:W3CDTF">2022-05-04T02:52:48Z</dcterms:modified>
</cp:coreProperties>
</file>