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建筑与设计学院2018\葛和凯楼\"/>
    </mc:Choice>
  </mc:AlternateContent>
  <bookViews>
    <workbookView xWindow="10680" yWindow="0" windowWidth="40236" windowHeight="23856"/>
  </bookViews>
  <sheets>
    <sheet name="设备购置需求 Request of Equipment " sheetId="1" r:id="rId1"/>
    <sheet name="编号1-18" sheetId="3" r:id="rId2"/>
    <sheet name="Sheet2" sheetId="2" state="hidden" r:id="rId3"/>
  </sheets>
  <definedNames>
    <definedName name="_xlnm._FilterDatabase" localSheetId="0" hidden="1">'设备购置需求 Request of Equipment '!$A$2:$L$8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<sst xmlns="http://schemas.openxmlformats.org/spreadsheetml/2006/main" count="428" uniqueCount="213">
  <si>
    <t>序号
NO.</t>
    <phoneticPr fontId="4" type="noConversion"/>
  </si>
  <si>
    <t>项目名称
Program</t>
    <phoneticPr fontId="3" type="noConversion"/>
  </si>
  <si>
    <t>设备名称
Euipment and Furnitures</t>
    <phoneticPr fontId="3" type="noConversion"/>
  </si>
  <si>
    <t>设备明细
Details</t>
    <phoneticPr fontId="3" type="noConversion"/>
  </si>
  <si>
    <t>规格要求
Requirements</t>
    <phoneticPr fontId="6" type="noConversion"/>
  </si>
  <si>
    <t>单价（元）
Price</t>
    <phoneticPr fontId="3" type="noConversion"/>
  </si>
  <si>
    <t>数量
Quantity</t>
    <phoneticPr fontId="3" type="noConversion"/>
  </si>
  <si>
    <t>金额（元）
Amount</t>
    <phoneticPr fontId="4" type="noConversion"/>
  </si>
  <si>
    <t>*建议资金来源
Source of Fund</t>
    <phoneticPr fontId="6" type="noConversion"/>
  </si>
  <si>
    <t>用途
Usage</t>
    <phoneticPr fontId="3" type="noConversion"/>
  </si>
  <si>
    <t>部门
Department</t>
    <phoneticPr fontId="4" type="noConversion"/>
  </si>
  <si>
    <t>备注
Remarks</t>
    <phoneticPr fontId="4" type="noConversion"/>
  </si>
  <si>
    <t>设备购置</t>
  </si>
  <si>
    <t>建筑与设计学院设备采购</t>
  </si>
  <si>
    <t>葛和凯楼2019年秋季所需教学设备</t>
  </si>
  <si>
    <t>1.5m×1.5m</t>
  </si>
  <si>
    <t>30cm×30cm</t>
  </si>
  <si>
    <t>https://store.makerbot.com/extruders/smart-extruder-for-makerbot-replicator-replicator-mini/</t>
  </si>
  <si>
    <t>https://www.inventables.com/technologies/carving-bit-super-pack</t>
  </si>
  <si>
    <t>http://shop.prusa3d.com/en/3d-printers/59-original-prusa-i3-mk2-kit.html</t>
  </si>
  <si>
    <t>LINK</t>
  </si>
  <si>
    <t>*建议资金来源请从下拉框中选择</t>
    <phoneticPr fontId="6" type="noConversion"/>
  </si>
  <si>
    <t>**后勤审核意见请后勤部填报</t>
    <phoneticPr fontId="6" type="noConversion"/>
  </si>
  <si>
    <t>model:PWBS-14CS</t>
  </si>
  <si>
    <t>1.     http://www.rockler.com/powermatic-14-bandsaw-w-2-piecestand?utm_source=google&amp;utm_medium=cpc&amp;utm_term=&amp;utm_content=pla&amp;utm_campaign=PL&amp;sid=V9146&amp;gclid=CIuPpM7grsgCFQsYHwod3M8Ktg</t>
  </si>
  <si>
    <t>配36英寸护栏，导轨和延长台</t>
  </si>
  <si>
    <t>508dt</t>
  </si>
  <si>
    <t>1.     http://formech.com/product/508dt/</t>
  </si>
  <si>
    <t>600dpi</t>
  </si>
  <si>
    <t>http://www.compsource.com/ttechnote.asp?part_no=5300D001001A&amp;vid=3630&amp;src=F</t>
  </si>
  <si>
    <t>http://www.pensalabs.com/diwire/store</t>
  </si>
  <si>
    <t>1.     http://formlabs.com/store/us/form-2/buy-printer/</t>
  </si>
  <si>
    <t>Domino XL DF 700木匠</t>
  </si>
  <si>
    <t>Powermatic 8” Parrellogram Joiner</t>
  </si>
  <si>
    <t>pj882</t>
  </si>
  <si>
    <t>1.     http://cubify.com/Products/sense</t>
  </si>
  <si>
    <t>http://www.woodcraft.com/Product/854114/Complete-Lamp-Kit-for-4224B.aspx</t>
  </si>
  <si>
    <t>http://www.woodcraft.com/Product/157857/Easy-Wood-Tools-4-Jaw-Easy-Chuck-1-14-x-8-TPI-w-Double-Ended-Easy-Chucking-Screw.aspx</t>
  </si>
  <si>
    <t>14英寸</t>
  </si>
  <si>
    <t>18英寸</t>
  </si>
  <si>
    <t>6  英寸</t>
  </si>
  <si>
    <t>10 英寸</t>
  </si>
  <si>
    <t>http://www.sears.com/router-and-router-table-combo/p-00937595000P?sid=IDx01192011x202447059&amp;gclid=EAIaIQobChMI5pfFjf6L2wIVEAeGCh0kQwV-EAkYAiABEgI9dPD_BwE&amp;gclsrc=aw.ds&amp;dclid=CMvGxJ_-i9sCFZFcDAodYaMNcw</t>
  </si>
  <si>
    <t>https://www.homedepot.com/p/WEN-8-in-x-12-in-Variable-Speed-Benchtop-Wood-Lathe-3420/301978127?cm_mmc=Shopping%7CG%7CBase%7CD25T%7C25-9_PORTABLE+POWER%7CNA%7CPLA%7C71700000034127218%7C58700003933021540%7C92700031755124667&amp;gclid=EAIaIQobChMIuY_51f6L2wIVDlqGCh39PwrCEAkYAyABEgJK2fD_BwE&amp;dclid=CMO4wun-i9sCFcxHDAoduKwDGA</t>
  </si>
  <si>
    <t>https://www.ebay.com/i/232378897239?chn=ps</t>
  </si>
  <si>
    <t>https://www.homedepot.com/p/DEWALT-6-in-150-mm-Bench-Grinder-DW756/203164097?cm_mmc=Shopping%7CG%7CBase%7CD25T%7C25-9_PORTABLE+POWER%7CNA%7CPLA%7C71700000034127218%7C58700003933021540%7C92700031755124700&amp;gclid=EAIaIQobChMIqcqQzf-L2wIVwQOGCh388QFPEAkYASABEgLRRvD_BwE&amp;dclid=CM6p8NP_i9sCFdFJDAodxV8Dqw</t>
  </si>
  <si>
    <t>https://www.rshughes.com/p/Dynabrade-64210-36-91-Cm-W-X-72-183-Cm-L-Downdraft-Sanding-Table/616026_64210/?gclid=EAIaIQobChMIpJ2_-f-L2wIVhmSGCh2ANQbREAkYBSABEgIzN_D_BwE&amp;utm_source=rshgs&amp;utm_campaign=gs_616026-64210&amp;s_kwcid=AL!4414!3!245070007196!!!g!403096721711!&amp;ef_id=Wv0RVgAABVEn5uK6:20180517052126:s</t>
  </si>
  <si>
    <t>https://www.google.com/shopping/product/3217738835438833839?q=Thickness+Planer&amp;newwindow=1&amp;prds=paur:ClkAsKraX0kVgwNC7uJFkiUpISIcB6Hi1OqkBS00KB0SIbUg1XCMgkYsbw07rURRxS4v9LHBUGb5toocKEsVjpLeV_rNqGYHV9NjIkx3rR_XxsNt8TCTs8HmThIZAFPVH72Mcd2tkbvuqSTRiTSYMKzSkNCuiw&amp;sa=X&amp;ved=0ahUKEwjGpd2kgIzbAhVmpVkKHX-iCfAQ8wII1QI</t>
  </si>
  <si>
    <t>https://www.google.com/shopping/product/12365535360141007007?newwindow=1&amp;q=Hot+wire+cutter++Professional+grade&amp;oq=Hot+wire+cutter++Professional+grade&amp;prds=paur:ClkAsKraXwdOQff9507NcPWSY44OO71R9IJEwT749-didcwVrjgPcrhrguWku1yt-6TaKwyC0RJj7uqaXJ5BE0kUDmtaT3Gaa5c6sUogwkfOPs4xJms9QsVqaBIZAFPVH72-Lma-mIV4H2VbwTABxj8YpwCG0A&amp;sa=X&amp;ved=0ahUKEwjfksHIgIzbAhVrtlkKHQ2LC6wQ8wIIuwI</t>
  </si>
  <si>
    <t>https://www.baileigh.com/index.php/manual-roll-bender-r-m10e?gclid=EAIaIQobChMIgYzploGM2wIVBGSGCh2F-APtEAkYASABEgJ8xvD_BwE</t>
  </si>
  <si>
    <t>http://www.grizzly.com/products/24-Industrial-Bandsaw-5-HP-Single-Phase/G0568?iparcelcountry=US&amp;gclid=EAIaIQobChMIq-Px1oGM2wIVhgOGCh09IgpREAkYCiABEgK6EvD_BwE</t>
  </si>
  <si>
    <t>https://www.northerntool.com/shop/tools/product_200660251_200660251?cm_mmc=Google-pla&amp;utm_source=Google_PLA&amp;utm_medium=Metal%20Fabrication%20%3E%20Shop%20Presses&amp;utm_campaign=Klutch&amp;utm_content=49566&amp;gclid=EAIaIQobChMI8vKWjYKM2wIVDY_ICh3SLgHOEAkYASABEgJI1vD_BwE</t>
  </si>
  <si>
    <t>https://www.eastwood.com/eastwood-24-inch-box-and-pan-sheet-metal-brake.html?SRCCODE=PLA00020&amp;gclid=EAIaIQobChMImsbio4KM2wIVSSSGCh3c5wNzEAkYAiABEgIU-vD_BwE</t>
  </si>
  <si>
    <t>http://boltontool.com/Lathes/metal-lathe/gear-head-combo-lathe-mill-drill?gclid=EAIaIQobChMI6az-4oKM2wIV0eDICh3beQR9EAkYASABEgLIfvD_BwE</t>
  </si>
  <si>
    <t>https://www.eastwood.com/handy-mig-core-welder-lew-k4084-1.html?SRCCODE=PLA00020&amp;gclid=EAIaIQobChMIsZ2ygIOM2wIVio3ICh0fJASgEAkYAyABEgI8QvD_BwE</t>
  </si>
  <si>
    <t>https://www.eastwood.com/tig200acdc.html?SRCCODE=PLA00020&amp;gclid=EAIaIQobChMI_eqgooOM2wIVU8DICh3rZAJCEAkYASABEgLb0PD_BwE</t>
  </si>
  <si>
    <t>https://mansiontools.com/115-vac-spot-welder-nk-10915l-tools-instruments-outdoor-supplies-blowers-vacs.html?channelid=GoogleAdwords&amp;gclid=EAIaIQobChMIwsiouIOM2wIVhl6GCh1HtQkiEAkYDCABEgJBiPD_BwE</t>
  </si>
  <si>
    <t>https://www.baileigh.com/index.php/plasma-table-pt-22?gclid=EAIaIQobChMI9ZvziomM2wIVQmSGCh1angNuEAQYAiABEgI5WfD_BwE</t>
  </si>
  <si>
    <t>https://www.tormach.com/store/index.php?app=ecom&amp;ns=prodshow&amp;ref=37236&amp;gclid=EAIaIQobChMIz82vt4SM2wIVzUoNCh2z0QCvEAkYAyABEgJdk_D_BwE</t>
  </si>
  <si>
    <t>https://www.homedepot.com/p/Dremel-DigiLab-3D45-3D-Printer-3D45-01/303720938?cm_mmc=Shopping%7CG%7CBase%7CD25T%7C25-9_PORTABLE+POWER%7CNA%7CPLA%7C71700000034127218%7C58700003933021540%7C92700031755124706&amp;gclid=EAIaIQobChMI7L6nj4WM2wIVGovICh0Iyg5CEAkYDCABEgJGZ_D_BwE&amp;dclid=CLrM0KWFjNsCFQlSDAodC8AE4Q</t>
  </si>
  <si>
    <t>https://fslaser.com/Product/Pro4836?gclid=EAIaIQobChMIn77a24WM2wIVlI3ICh0rpA9DEAkYAyABEgJ_KPD_BwE</t>
  </si>
  <si>
    <t>https://agiltron.com/product/20wco2/?gclid=EAIaIQobChMIjrey7YWM2wIVAo_ICh1f2gL6EAkYAyABEgKjPvD_BwE</t>
  </si>
  <si>
    <t>https://www.net32.com/ec/proform-vacuum-former-110-volt-single-chambered-d-121329?utm_source=Windfall&amp;utm_medium=productfeed&amp;utm_content=dental&amp;utm_campaign=googleshopping&amp;utm_source=google&amp;utm_medium=cpc&amp;adpos=1o1&amp;scid=scplp121329&amp;sc_intid=121329&amp;gclid=EAIaIQobChMI-ZbgkIaM2wIV0FuGCh15QAECEAkYASABEgLqifD_BwE</t>
  </si>
  <si>
    <t>https://www.google.com/search?newwindow=1&amp;biw=1199&amp;bih=816&amp;tbm=shop&amp;ei=1xf9Wu2wOIqG5wLG7bbAAQ&amp;q=Virtual+reality+equipment+&amp;oq=Virtual+reality+equipment+&amp;gs_l=psy-ab.3..0.168005.168005.1.168362.1.1.0.0.0.0.321.321.3-1.1.0....0...1c.2.64.psy-ab..0.1.321....0._XNnKnqRtOg#spd=17663165424993386310</t>
  </si>
  <si>
    <t>设备购置</t>
    <phoneticPr fontId="6" type="noConversion"/>
  </si>
  <si>
    <t>信息化建设专项</t>
    <phoneticPr fontId="6" type="noConversion"/>
  </si>
  <si>
    <t>实验室建设</t>
    <phoneticPr fontId="6" type="noConversion"/>
  </si>
  <si>
    <t>Powermatic 14</t>
    <phoneticPr fontId="3" type="noConversion"/>
  </si>
  <si>
    <t>Digital Fabrication Lab 2019</t>
  </si>
  <si>
    <t>Digital Fabrication Lab 2020</t>
  </si>
  <si>
    <t>Model Lab for Metals 2020</t>
  </si>
  <si>
    <t>Photostudio 2019</t>
  </si>
  <si>
    <t>智能挤出机MakerBot Smart Extruder Plus</t>
  </si>
  <si>
    <t>雕刻位（小）Carving Bits</t>
  </si>
  <si>
    <t>雕刻位（大）Carving Bits</t>
  </si>
  <si>
    <t>绘图仪PLOTTER</t>
  </si>
  <si>
    <t>大格式绘图仪LARGE FORMAT PLOTTER</t>
  </si>
  <si>
    <t>实验室电脑LAB COMPUTERS</t>
  </si>
  <si>
    <t>平板电脑GRAPHIC TABLET</t>
  </si>
  <si>
    <t>裁纸机PAPER CUTTER</t>
  </si>
  <si>
    <t xml:space="preserve">SAWSTOP 3Hp专业工作台: Sawstop 3HP Professional Table Saw w/36'' Fence, Rails, and Extension Table </t>
  </si>
  <si>
    <t>热成型机: Formech Thermoforming Machine</t>
  </si>
  <si>
    <t xml:space="preserve">大幅面单张纸扫描仪Contex Sd One Sd One 36 Large Format Sheetfed Scanner </t>
  </si>
  <si>
    <t>台式cnc线材弯曲机DiWire Desktop CNC Wire Bender</t>
  </si>
  <si>
    <t>空气过滤器和3d激光切割机Glowforge Pro + Air Filter 3d Laser cutter</t>
  </si>
  <si>
    <t>14英寸带锯14” bandsaw 2wood/2plastic</t>
  </si>
  <si>
    <t>18英寸带锯18” bandsaw 2wood/2plastic</t>
  </si>
  <si>
    <t>木工车床Wood lathe</t>
  </si>
  <si>
    <t>钻床Drill press</t>
  </si>
  <si>
    <t>砂轮机Bench grinder</t>
  </si>
  <si>
    <t>打磨桌Sanding table</t>
  </si>
  <si>
    <t>厚度刨床Thickness Planer</t>
  </si>
  <si>
    <t>热丝切割机,专业级Hot wire cutter - Professional grade</t>
  </si>
  <si>
    <t xml:space="preserve">3d打印机3D printers </t>
  </si>
  <si>
    <t>专业级激光切割机professional level laser cutter plus service on existing</t>
  </si>
  <si>
    <t>桌面激光切割机desktop laser cutter</t>
  </si>
  <si>
    <t xml:space="preserve">虚拟现实设备Virtual reality equipment </t>
  </si>
  <si>
    <t>真空成形机Vacuum Former</t>
  </si>
  <si>
    <t>水射流切割机Wazer Waterjet cutter</t>
  </si>
  <si>
    <t>数控铣床CNC Milling machine</t>
  </si>
  <si>
    <t>弯板机Roller Bender</t>
  </si>
  <si>
    <t>钢用带锯bandsaw for metal</t>
  </si>
  <si>
    <t>杠杆式冲床Bench top Arbor press</t>
  </si>
  <si>
    <t>金属板闸Bench top Sheet metal brake</t>
  </si>
  <si>
    <t>管材滚压机Bench top Roller mill for tube stock</t>
  </si>
  <si>
    <t>金属车床和机Metal lathe &amp; Mill</t>
  </si>
  <si>
    <t>MIG焊接MIG Welding</t>
  </si>
  <si>
    <t>钨极惰性气体保护电弧焊TIG Welding</t>
  </si>
  <si>
    <t>点焊机Spot Welder</t>
  </si>
  <si>
    <t>sense 3d 扫描仪 3d scaner</t>
  </si>
  <si>
    <t>车床灯 Lathe lamp</t>
  </si>
  <si>
    <t>车床配件 Lathe accessories</t>
  </si>
  <si>
    <t>Formlabs Form 2 SLA 3D打印机 3D printer</t>
  </si>
  <si>
    <t>Architecture ／GD／IND／INTD Studio 2019</t>
    <phoneticPr fontId="3" type="noConversion"/>
  </si>
  <si>
    <t>Arch1/Design 1</t>
    <phoneticPr fontId="3" type="noConversion"/>
  </si>
  <si>
    <t xml:space="preserve">A3多功能打印机print/scan/copy </t>
    <phoneticPr fontId="3" type="noConversion"/>
  </si>
  <si>
    <t>地点             Location</t>
    <phoneticPr fontId="3" type="noConversion"/>
  </si>
  <si>
    <t>备注       remark</t>
    <phoneticPr fontId="4" type="noConversion"/>
  </si>
  <si>
    <t>戴尔Dell</t>
    <phoneticPr fontId="3" type="noConversion"/>
  </si>
  <si>
    <t>Interior Design Studio 2020</t>
    <phoneticPr fontId="3" type="noConversion"/>
  </si>
  <si>
    <t>Interior Design Studio 2019</t>
    <phoneticPr fontId="3" type="noConversion"/>
  </si>
  <si>
    <t>1st floor or Design studio 2019</t>
    <phoneticPr fontId="3" type="noConversion"/>
  </si>
  <si>
    <t>Model Shop for Woods 2019</t>
    <phoneticPr fontId="3" type="noConversion"/>
  </si>
  <si>
    <t>Model Shop for Woods 2020</t>
    <phoneticPr fontId="3" type="noConversion"/>
  </si>
  <si>
    <t>3D打印机 Prusa PLA 3D Printer</t>
    <phoneticPr fontId="3" type="noConversion"/>
  </si>
  <si>
    <t xml:space="preserve">
A0佳能绘图仪 A0 Plotter Printer
</t>
    <phoneticPr fontId="3" type="noConversion"/>
  </si>
  <si>
    <t xml:space="preserve">A0 佳能绘图仪Plotter  Canon </t>
    <phoneticPr fontId="3" type="noConversion"/>
  </si>
  <si>
    <t xml:space="preserve">A0 佳能绘图仪Plotter  Canon </t>
    <phoneticPr fontId="3" type="noConversion"/>
  </si>
  <si>
    <t>Arch studio</t>
    <phoneticPr fontId="3" type="noConversion"/>
  </si>
  <si>
    <t>温州肯恩大学2019年-2020年葛和凯楼设备购置需求
Request of GHK Hall Equipment and Furnitures 2019-2020</t>
    <phoneticPr fontId="4" type="noConversion"/>
  </si>
  <si>
    <t>磨边机</t>
    <phoneticPr fontId="3" type="noConversion"/>
  </si>
  <si>
    <t>75寸</t>
    <phoneticPr fontId="3" type="noConversion"/>
  </si>
  <si>
    <t>电视机TV＋可视频设备套装</t>
    <phoneticPr fontId="3" type="noConversion"/>
  </si>
  <si>
    <t>75寸</t>
    <phoneticPr fontId="3" type="noConversion"/>
  </si>
  <si>
    <t>https://www.northerntool.com/shop/tools/product_200367720_200367720?cm_mmc=Google-pla&amp;utm_source=Google_PLA&amp;utm_medium=Air%20Tools%20%2B%20Compressors%20%3E%20Electric%20Air%20Compressors%20%3E%2019%20Cfm%20%2B%20Below%20Air%20Compressors&amp;utm_campaign=Ingersoll%20Rand&amp;utm_content=1592012A&amp;gclid=EAIaIQobChMIg_D00O-L2wIV1FqGCh1Rbwl1EAQYASABEgI80fD_BwE</t>
    <phoneticPr fontId="3" type="noConversion"/>
  </si>
  <si>
    <t>https://www.northerntool.com/shop/tools/product_200653256_200653256?cm_mmc=Google-pla&amp;utm_source=Google_PLA&amp;utm_medium=Power%20Tools%20%3E%20Woodworking&amp;utm_campaign=DEWALT&amp;utm_content=50291&amp;gclid=EAIaIQobChMItrqTku-L2wIVR7bACh1d2AIcEAQYASABEgJ8ovD_BwE</t>
    <phoneticPr fontId="3" type="noConversion"/>
  </si>
  <si>
    <t>https://www.homedepot.com/p/General-International-9-5-Amp-14-in-2-Speed-Wood-Cutting-Band-Saw-90-120-M1/304084905?cm_mmc=Shopping%7CG%7CBase%7CD25T%7C25-9_PORTABLE+POWER%7CNA%7CPLA%7C71700000034127218%7C58700003933021540%7C92700031755124679&amp;gclid=EAIaIQobChMI7JuulvCL2wIViFuGCh05LQ22EAQYASABEgL_5fD_BwE&amp;dclid=COi7jKrwi9sCFYe2swodCusAtQ</t>
    <phoneticPr fontId="3" type="noConversion"/>
  </si>
  <si>
    <t>https://www.homedepot.com/p/Dremel-DigiLab-3D45-3D-Printer-3D45-01/303720938?cm_mmc=Shopping%7CG%7CBase%7CD25T%7C25-9_PORTABLE+POWER%7CNA%7CPLA%7C71700000034127218%7C58700003933021540%7C92700031755124706&amp;gclid=EAIaIQobChMI7L6nj4WM2wIVGovICh0Iyg5CEAkYDCABEgJGZ_D_BwE&amp;dclid=CLrM0KWFjNsCFQlSDAodC8AE4Q</t>
    <phoneticPr fontId="3" type="noConversion"/>
  </si>
  <si>
    <t>路由器和路由器表Router and router table</t>
    <phoneticPr fontId="3" type="noConversion"/>
  </si>
  <si>
    <r>
      <t xml:space="preserve"> </t>
    </r>
    <r>
      <rPr>
        <b/>
        <sz val="12"/>
        <rFont val="宋体"/>
        <family val="3"/>
        <charset val="134"/>
      </rPr>
      <t xml:space="preserve"> </t>
    </r>
    <phoneticPr fontId="3" type="noConversion"/>
  </si>
  <si>
    <t>https://glowforge.com/order/</t>
    <phoneticPr fontId="3" type="noConversion"/>
  </si>
  <si>
    <t>http://www.rockler.com/sawstop-3hp-professional-table-saw-w-36-fence-rails-and-extension-table</t>
    <phoneticPr fontId="3" type="noConversion"/>
  </si>
  <si>
    <t>编号</t>
    <phoneticPr fontId="3" type="noConversion"/>
  </si>
  <si>
    <t>名称</t>
    <phoneticPr fontId="3" type="noConversion"/>
  </si>
  <si>
    <t>图片</t>
    <phoneticPr fontId="3" type="noConversion"/>
  </si>
  <si>
    <t>推荐链接</t>
    <phoneticPr fontId="3" type="noConversion"/>
  </si>
  <si>
    <t>地点</t>
    <phoneticPr fontId="3" type="noConversion"/>
  </si>
  <si>
    <t>高清电视TV</t>
    <phoneticPr fontId="3" type="noConversion"/>
  </si>
  <si>
    <t>高清电视TV</t>
    <phoneticPr fontId="3" type="noConversion"/>
  </si>
  <si>
    <t>参数及功能需求</t>
    <phoneticPr fontId="3" type="noConversion"/>
  </si>
  <si>
    <t>Arch 2/GD 1／IND 1／INTD 1</t>
    <phoneticPr fontId="3" type="noConversion"/>
  </si>
  <si>
    <t>1、电视带支架可移动
2、75寸</t>
    <phoneticPr fontId="3" type="noConversion"/>
  </si>
  <si>
    <t>1、电视带支架可移动
2、75寸
3、带视频功能，可以在线和美肯视频授课</t>
    <phoneticPr fontId="3" type="noConversion"/>
  </si>
  <si>
    <t>教室Arch 2/GD 1／IND 1／INTD 1</t>
    <phoneticPr fontId="3" type="noConversion"/>
  </si>
  <si>
    <t>教室Arch1/Design 1</t>
    <phoneticPr fontId="3" type="noConversion"/>
  </si>
  <si>
    <t xml:space="preserve">A3多功能打印机print/scan/copy </t>
    <phoneticPr fontId="3" type="noConversion"/>
  </si>
  <si>
    <t>1、带扫描、彩打、复印功能
2、可以打印最大画幅A3</t>
    <phoneticPr fontId="3" type="noConversion"/>
  </si>
  <si>
    <t>Arch 3/GD 2／IND 1／INTD 1</t>
    <phoneticPr fontId="3" type="noConversion"/>
  </si>
  <si>
    <t>分布在三层及四层的STUDIO的公共空间
Arch 3/GD 2／IND 1／INTD 1</t>
    <phoneticPr fontId="3" type="noConversion"/>
  </si>
  <si>
    <t>泡沫切割机Foam cutting machine</t>
    <phoneticPr fontId="3" type="noConversion"/>
  </si>
  <si>
    <t>泡沫切割机Foam cutting machine</t>
    <phoneticPr fontId="3" type="noConversion"/>
  </si>
  <si>
    <t>3D打印机3D printer</t>
    <phoneticPr fontId="3" type="noConversion"/>
  </si>
  <si>
    <t>30X30cm</t>
    <phoneticPr fontId="3" type="noConversion"/>
  </si>
  <si>
    <t>3D打印机3D printer</t>
    <phoneticPr fontId="3" type="noConversion"/>
  </si>
  <si>
    <t>https://detail.tmall.com/item.htm?spm=a230r.1.14.6.5da29eb1Fc1FTl&amp;id=535429924014&amp;cm_id=140105335569ed55e27b&amp;abbucket=9&amp;skuId=3438142259083</t>
    <phoneticPr fontId="3" type="noConversion"/>
  </si>
  <si>
    <t>切割泡沫，板材切割
台面尺寸38*78cm</t>
    <phoneticPr fontId="3" type="noConversion"/>
  </si>
  <si>
    <t>照相机 Camera</t>
    <phoneticPr fontId="3" type="noConversion"/>
  </si>
  <si>
    <t>照相机 Camera</t>
    <phoneticPr fontId="3" type="noConversion"/>
  </si>
  <si>
    <t>小摄影棚Small studio</t>
    <phoneticPr fontId="3" type="noConversion"/>
  </si>
  <si>
    <t>小摄影棚Small studio</t>
    <phoneticPr fontId="3" type="noConversion"/>
  </si>
  <si>
    <t xml:space="preserve">1、佳能5D MARK IV
2、佳能百微镜头EF 100mm F 2.8
</t>
    <phoneticPr fontId="3" type="noConversion"/>
  </si>
  <si>
    <t>https://detail.tmall.com/item.htm?spm=a220o.1000855.1998025129.2.227a28b6PieWeD&amp;pvid=d298a1d6-6e44-48a3-a03a-44bc4e85b0b8&amp;pos=2&amp;acm=03054.1003.1.2768562&amp;id=521467163256&amp;scm=1007.16862.95220.23864_0</t>
    <phoneticPr fontId="3" type="noConversion"/>
  </si>
  <si>
    <t>1.6X1.6M</t>
    <phoneticPr fontId="3" type="noConversion"/>
  </si>
  <si>
    <t xml:space="preserve">
A0佳能绘图仪 A0 Plotter Printer</t>
    <phoneticPr fontId="3" type="noConversion"/>
  </si>
  <si>
    <t>https://item.jd.com/1643563206.html</t>
    <phoneticPr fontId="3" type="noConversion"/>
  </si>
  <si>
    <t>佳能Canon IPF771 大幅面打印机，绘图仪，A0打印机，5色，36英寸 IPF771</t>
    <phoneticPr fontId="3" type="noConversion"/>
  </si>
  <si>
    <t>大型空气压缩机Large air compressor </t>
    <phoneticPr fontId="3" type="noConversion"/>
  </si>
  <si>
    <t>https://www.northerntool.com/shop/tools/product_200367720_200367720?cm_mmc=Google-pla&amp;utm_source=Google_PLA&amp;utm_medium=Air%20Tools%20%2B%20Compressors%20%3E%20Electric%20Air%20Compressors%20%3E%2019%20Cfm%20%2B%20Below%20Air%20Compressors&amp;utm_campaign=Ingersoll%20Rand&amp;utm_content=1592012A&amp;gclid=EAIaIQobChMIg_D00O-L2wIV1FqGCh1Rbwl1EAQYASABEgI80fD_BwE</t>
  </si>
  <si>
    <t>大型空气压缩机Large air compressor </t>
    <phoneticPr fontId="3" type="noConversion"/>
  </si>
  <si>
    <t>王英格索兰Type-30往复式空气压缩机
80加仑5马力</t>
    <phoneticPr fontId="3" type="noConversion"/>
  </si>
  <si>
    <t>桌锯Table Saw</t>
    <phoneticPr fontId="3" type="noConversion"/>
  </si>
  <si>
    <t>桌锯Table Saw</t>
    <phoneticPr fontId="3" type="noConversion"/>
  </si>
  <si>
    <t>9.5安培14英寸2速木材切割带锯</t>
    <phoneticPr fontId="3" type="noConversion"/>
  </si>
  <si>
    <t>平稳耐用的重型1马力，坚固的焊接钢架和精密平衡车轮，可更换轮胎，易于组装的开放式底座钢支架
精确易于调整的欧式刀片导向轴承，2种切削速度，可在硬木或软木中获得出色的结果
斜角规包括铝制横切栅栏，铰链门和易于使用的刀片张力旋钮，可快速更换和调整刀片
超大型21-1 / 2英寸x 15-3 / 4英寸铸铁工作台，带可拆卸钥匙的安全锁定开关，防止未经授权的使用
车轮尺寸：14英寸，车轮速度为2：436和909 RPM，叶片速度为2：1575和3280 lin。 Fpm，刀片宽度：1/8英寸 - 3/4英寸，刀片长度：100-3 / 4英寸。
工作台尺寸：21-1 / 2英寸x 15-3 / 4英寸，工作台倾斜：0°至45°（右），工作台高度：39-3 / 8英寸，电机M1：1 HP，120-伏，1相，9.5安培
最大切割宽度：13-3 / 8英寸，最大切割深度：9英寸，防尘口直径：4英寸，3英寸或2英寸软管
底座尺寸：（长x宽）22-7 / 8英寸x 17-3 / 8英寸，194磅。</t>
    <phoneticPr fontId="3" type="noConversion"/>
  </si>
  <si>
    <t>https://www.northerntool.com/shop/tools/product_200694606_200694606?cm_mmc=Google-pla&amp;utm_source=Google_PLA&amp;utm_medium=Power%20Tools%20%3E%20Woodworking&amp;utm_campaign=Jet&amp;utm_content=59390&amp;gclid=EAIaIQobChMI2uC6tPGL2wIVhUCGCh0-BQ2mEAQYASABEgLTvfD_BwE</t>
    <phoneticPr fontId="3" type="noConversion"/>
  </si>
  <si>
    <t>https://www.northerntool.com/shop/tools/product_200694606_200694606?cm_mmc=Google-pla&amp;utm_source=Google_PLA&amp;utm_medium=Power%20Tools%20%3E%20Woodworking&amp;utm_campaign=Jet&amp;utm_content=59390&amp;gclid=EAIaIQobChMI2uC6tPGL2wIVhUCGCh0-BQ2mEAQYASABEgLTvfD_BwE</t>
    <phoneticPr fontId="3" type="noConversion"/>
  </si>
  <si>
    <t>18英寸2速木材切割带锯</t>
    <phoneticPr fontId="3" type="noConversion"/>
  </si>
  <si>
    <t>线锯Jigsaw</t>
    <phoneticPr fontId="3" type="noConversion"/>
  </si>
  <si>
    <t>https://www.walmart.com/ip/BOSCH-JS572EBK-Jig-Saw-Kit-T-Shank-120V-4-9-lb-G3962281/52459894?wmlspartner=wlpa&amp;selectedSellerId=1122&amp;adid=22222222227040407515&amp;wl0=&amp;wl1=g&amp;wl2=c&amp;wl3=99307477114&amp;wl4=pla-232388485714&amp;wl5=2840&amp;wl6=&amp;wl7=&amp;wl8=&amp;wl9=pla&amp;wl10=101593696&amp;wl11=online&amp;wl12=52459894&amp;wl13=&amp;veh=sem</t>
    <phoneticPr fontId="3" type="noConversion"/>
  </si>
  <si>
    <t>120V，4.9磅.BOSCH JS572EBK</t>
    <phoneticPr fontId="3" type="noConversion"/>
  </si>
  <si>
    <t>线锯Jigsaw</t>
    <phoneticPr fontId="3" type="noConversion"/>
  </si>
  <si>
    <t>https://www.walmart.com/ip/Jig-Saw-Kit-T-Shank-120V-4-9-lb-BOSCH-JS572EBK/52459894?wmlspartner=wlpa&amp;selectedSellerId=1122&amp;adid=22222222227040407515&amp;wl0=&amp;wl1=g&amp;wl2=c&amp;wl3=99307477114&amp;wl4=pla-232388485714&amp;wl5=2840&amp;wl6=&amp;wl7=&amp;wl8=&amp;wl9=pla&amp;wl10=101593696&amp;wl11=online&amp;wl12=52459894&amp;wl13=&amp;veh=sem</t>
    <phoneticPr fontId="3" type="noConversion"/>
  </si>
  <si>
    <t>带式砂磨机6” belt sander</t>
    <phoneticPr fontId="3" type="noConversion"/>
  </si>
  <si>
    <t>带式砂磨机6” belt sander</t>
    <phoneticPr fontId="3" type="noConversion"/>
  </si>
  <si>
    <t>http://www.sears.com/rikon-power-tools-6inch-x-48inch-belt/p-00923389000P?sid=IDx01192011x202447059&amp;gclid=EAIaIQobChMI9ZPT9PuL2wIVhkGGCh3-rgIlEAkYASABEgIvbfD_BwE&amp;gclsrc=aw.ds&amp;dclid=CLjuv_37i9sCFctGDAod-iIO1A</t>
    <phoneticPr fontId="3" type="noConversion"/>
  </si>
  <si>
    <t>https://www.sears.com/rikon-power-tools-6inch-x-48inch-belt/p-00923389000P?sid=IDx01192011x202447059&amp;gclid=EAIaIQobChMI9ZPT9PuL2wIVhkGGCh3-rgIlEAkYASABEgIvbfD_BwE&amp;gclsrc=aw.ds&amp;dclid=CLjuv_37i9sCFctGDAod-iIO1A</t>
    <phoneticPr fontId="3" type="noConversion"/>
  </si>
  <si>
    <t>RIKON电动工具6“x 48”皮带/ 10“圆盘砂光机
6“x 48”皮带/ 10“圆盘砂光机，适用于重型打磨作业.6”宽皮带和10直径圆盘可提供大型打磨表面，使木材表面成为一种快速有效的工作。 Sander包括一个钢架和搬运把手，可以高效地工作，然后在机器周围移动机器。
大型1马力电机提供超强动力，可驱动砂带和圆盘而不会失速。
圆盘台倾斜0-90°，可实现精确的角度打磨。
皮带可以从水平到垂直位置调整，等待工作需要。
无负荷砂光盘速度为2510转，皮带速度为1836 FPM。</t>
    <phoneticPr fontId="3" type="noConversion"/>
  </si>
  <si>
    <t>圆盘砂光机10” disc sander</t>
    <phoneticPr fontId="3" type="noConversion"/>
  </si>
  <si>
    <t>https://www.elitemetaltools.com/tool-shop/products/kalamazoo-10-disc-sander-ds10?sku=DS10&amp;gclid=EAIaIQobChMIh4i7pfyL2wIVjI7ICh1MMgjzEAkYCSABEgIv6PD_BwE</t>
    <phoneticPr fontId="3" type="noConversion"/>
  </si>
  <si>
    <t>https://www.elitemetaltools.com/tool-shop/products/kalamazoo-10-disc-sander-ds10?sku=DS10&amp;gclid=EAIaIQobChMIh4i7pfyL2wIVjI7ICh1MMgjzEAkYCSABEgIv6PD_BwE</t>
    <phoneticPr fontId="3" type="noConversion"/>
  </si>
  <si>
    <t>圆盘砂光机10英寸 disc sander</t>
    <phoneticPr fontId="3" type="noConversion"/>
  </si>
  <si>
    <t>桌面数控铣削Inventables Carvey Desktop CNC milling</t>
    <phoneticPr fontId="3" type="noConversion"/>
  </si>
  <si>
    <t>1.     https://www.inventables.com/technologies/carvey</t>
    <phoneticPr fontId="3" type="noConversion"/>
  </si>
  <si>
    <t>https://www.inventables.com/technologies/carvey</t>
    <phoneticPr fontId="3" type="noConversion"/>
  </si>
  <si>
    <t>桌面数控铣削雕刻机Inventables Carvey Desktop CNC milling</t>
    <phoneticPr fontId="3" type="noConversion"/>
  </si>
  <si>
    <t>1.     http://www.shopbottools.com/mProducts/desktop.htm#</t>
    <phoneticPr fontId="3" type="noConversion"/>
  </si>
  <si>
    <t>桌面CNC刳刨机搭配套件</t>
    <phoneticPr fontId="3" type="noConversion"/>
  </si>
  <si>
    <t>http://www.shopbottools.com/mProducts/desktop.htm?_ga=2.94922332.1707686673.1536800200-739706868.1536800200</t>
    <phoneticPr fontId="3" type="noConversion"/>
  </si>
  <si>
    <t>ShopBot桌面CNC刳刨机套件ShopBot Desktop CNC Router package</t>
    <phoneticPr fontId="3" type="noConversion"/>
  </si>
  <si>
    <t>https://www.northerntool.com/shop/tools/product_200448103_200448103?cm_mmc=Google-pla&amp;utm_source=Google_PLA&amp;utm_medium=Power%20Tools%20%3E%20Woodworking%20%3E%20Stationary%20Sanders&amp;utm_campaign=Jet&amp;utm_content=123585&amp;gclid=EAIaIQobChMI1oyAkv2L2wIVCorICh3srQ-zEAkYAyABEgIt-fD_BwE</t>
    <phoneticPr fontId="3" type="noConversion"/>
  </si>
  <si>
    <t>摆轴砂光机Oscillating spindle sander</t>
    <phoneticPr fontId="3" type="noConversion"/>
  </si>
  <si>
    <t>摆轴砂光机Oscillating spindle sander</t>
    <phoneticPr fontId="3" type="noConversion"/>
  </si>
  <si>
    <t>https://www.northerntool.com/shop/tools/product_200448103_200448103?cm_mmc=Google-pla&amp;utm_source=Google_PLA&amp;utm_medium=Power%20Tools%20%3E%20Woodworking%20%3E%20Stationary%20Sanders&amp;utm_campaign=Jet&amp;utm_content=123585&amp;gclid=EAIaIQobChMI1oyAkv2L2wIVCorICh3srQ-zEAkYAyABEgIt-fD_Bw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</si>
</sst>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Font="1" applyProtection="1">
      <alignment vertical="center"/>
      <protection locked="0"/>
    </xf>
    <xf numFmtId="0" fontId="1" fillId="0" borderId="0" xfId="1" applyFont="1" applyFill="1" applyProtection="1">
      <alignment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8" fillId="0" borderId="0" xfId="3">
      <alignment vertical="center"/>
    </xf>
    <xf numFmtId="0" fontId="5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2" applyNumberFormat="1" applyFont="1" applyFill="1" applyBorder="1" applyAlignment="1" applyProtection="1">
      <alignment vertical="center" wrapText="1"/>
      <protection locked="0"/>
    </xf>
    <xf numFmtId="0" fontId="7" fillId="3" borderId="4" xfId="2" applyNumberFormat="1" applyFont="1" applyFill="1" applyBorder="1" applyAlignment="1" applyProtection="1">
      <alignment vertical="center"/>
      <protection locked="0"/>
    </xf>
    <xf numFmtId="0" fontId="1" fillId="3" borderId="4" xfId="1" applyFill="1" applyBorder="1" applyAlignment="1" applyProtection="1">
      <alignment horizontal="center" vertical="center"/>
      <protection locked="0"/>
    </xf>
    <xf numFmtId="0" fontId="1" fillId="3" borderId="4" xfId="1" applyFill="1" applyBorder="1" applyAlignment="1" applyProtection="1">
      <alignment vertical="center" wrapText="1"/>
      <protection locked="0"/>
    </xf>
    <xf numFmtId="0" fontId="1" fillId="3" borderId="4" xfId="1" applyFill="1" applyBorder="1" applyAlignment="1" applyProtection="1">
      <alignment vertical="center"/>
      <protection locked="0"/>
    </xf>
    <xf numFmtId="0" fontId="1" fillId="4" borderId="4" xfId="1" applyFill="1" applyBorder="1" applyAlignment="1" applyProtection="1">
      <alignment horizontal="center" vertical="center"/>
      <protection locked="0"/>
    </xf>
    <xf numFmtId="0" fontId="1" fillId="4" borderId="4" xfId="1" applyFill="1" applyBorder="1" applyAlignment="1" applyProtection="1">
      <alignment vertical="center" wrapText="1"/>
      <protection locked="0"/>
    </xf>
    <xf numFmtId="0" fontId="1" fillId="4" borderId="4" xfId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horizontal="center"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4" borderId="5" xfId="1" applyFill="1" applyBorder="1" applyAlignment="1" applyProtection="1">
      <alignment horizontal="center" vertical="center"/>
      <protection locked="0"/>
    </xf>
    <xf numFmtId="0" fontId="1" fillId="4" borderId="5" xfId="1" applyFill="1" applyBorder="1" applyAlignment="1" applyProtection="1">
      <alignment vertical="center"/>
      <protection locked="0"/>
    </xf>
    <xf numFmtId="0" fontId="11" fillId="3" borderId="4" xfId="2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2" applyNumberFormat="1" applyFont="1" applyFill="1" applyBorder="1" applyAlignment="1" applyProtection="1">
      <alignment vertical="center"/>
      <protection locked="0"/>
    </xf>
    <xf numFmtId="0" fontId="12" fillId="3" borderId="4" xfId="2" applyNumberFormat="1" applyFont="1" applyFill="1" applyBorder="1" applyAlignment="1" applyProtection="1">
      <alignment vertical="center" wrapText="1"/>
      <protection locked="0"/>
    </xf>
    <xf numFmtId="41" fontId="12" fillId="3" borderId="4" xfId="2" applyNumberFormat="1" applyFont="1" applyFill="1" applyBorder="1" applyAlignment="1" applyProtection="1">
      <alignment vertical="center" wrapText="1"/>
    </xf>
    <xf numFmtId="0" fontId="11" fillId="3" borderId="4" xfId="2" applyNumberFormat="1" applyFont="1" applyFill="1" applyBorder="1" applyAlignment="1" applyProtection="1">
      <alignment horizontal="center" vertical="top" wrapText="1"/>
      <protection locked="0"/>
    </xf>
    <xf numFmtId="0" fontId="12" fillId="3" borderId="4" xfId="2" applyNumberFormat="1" applyFont="1" applyFill="1" applyBorder="1" applyAlignment="1" applyProtection="1">
      <alignment horizontal="left" vertical="center" wrapText="1"/>
      <protection locked="0"/>
    </xf>
    <xf numFmtId="0" fontId="13" fillId="3" borderId="1" xfId="1" applyFont="1" applyFill="1" applyBorder="1" applyAlignment="1" applyProtection="1">
      <alignment horizontal="left" vertical="center"/>
      <protection locked="0"/>
    </xf>
    <xf numFmtId="0" fontId="13" fillId="3" borderId="4" xfId="1" applyFont="1" applyFill="1" applyBorder="1" applyAlignment="1" applyProtection="1">
      <alignment horizontal="left" vertical="center"/>
      <protection locked="0"/>
    </xf>
    <xf numFmtId="0" fontId="12" fillId="3" borderId="1" xfId="2" applyNumberFormat="1" applyFont="1" applyFill="1" applyBorder="1" applyAlignment="1" applyProtection="1">
      <alignment horizontal="left" vertical="center" wrapText="1"/>
      <protection locked="0"/>
    </xf>
    <xf numFmtId="0" fontId="12" fillId="3" borderId="1" xfId="2" applyNumberFormat="1" applyFont="1" applyFill="1" applyBorder="1" applyAlignment="1" applyProtection="1">
      <alignment vertical="center"/>
      <protection locked="0"/>
    </xf>
    <xf numFmtId="41" fontId="12" fillId="3" borderId="1" xfId="2" applyNumberFormat="1" applyFont="1" applyFill="1" applyBorder="1" applyAlignment="1" applyProtection="1">
      <alignment vertical="center" wrapText="1"/>
    </xf>
    <xf numFmtId="0" fontId="12" fillId="3" borderId="1" xfId="2" applyNumberFormat="1" applyFont="1" applyFill="1" applyBorder="1" applyAlignment="1" applyProtection="1">
      <alignment vertical="center" wrapText="1"/>
      <protection locked="0"/>
    </xf>
    <xf numFmtId="0" fontId="13" fillId="3" borderId="4" xfId="1" applyFont="1" applyFill="1" applyBorder="1" applyAlignment="1" applyProtection="1">
      <alignment vertical="center"/>
      <protection locked="0"/>
    </xf>
    <xf numFmtId="0" fontId="11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12" fillId="4" borderId="4" xfId="2" applyNumberFormat="1" applyFont="1" applyFill="1" applyBorder="1" applyAlignment="1" applyProtection="1">
      <alignment vertical="center" wrapText="1"/>
      <protection locked="0"/>
    </xf>
    <xf numFmtId="0" fontId="12" fillId="4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4" borderId="2" xfId="1" applyFont="1" applyFill="1" applyBorder="1" applyAlignment="1" applyProtection="1">
      <alignment horizontal="left" vertical="center"/>
      <protection locked="0"/>
    </xf>
    <xf numFmtId="0" fontId="12" fillId="4" borderId="5" xfId="2" applyNumberFormat="1" applyFont="1" applyFill="1" applyBorder="1" applyAlignment="1" applyProtection="1">
      <alignment vertical="center"/>
      <protection locked="0"/>
    </xf>
    <xf numFmtId="41" fontId="12" fillId="4" borderId="5" xfId="2" applyNumberFormat="1" applyFont="1" applyFill="1" applyBorder="1" applyAlignment="1" applyProtection="1">
      <alignment vertical="center" wrapText="1"/>
    </xf>
    <xf numFmtId="0" fontId="12" fillId="4" borderId="5" xfId="2" applyNumberFormat="1" applyFont="1" applyFill="1" applyBorder="1" applyAlignment="1" applyProtection="1">
      <alignment vertical="center" wrapText="1"/>
      <protection locked="0"/>
    </xf>
    <xf numFmtId="0" fontId="11" fillId="4" borderId="4" xfId="2" applyNumberFormat="1" applyFont="1" applyFill="1" applyBorder="1" applyAlignment="1" applyProtection="1">
      <alignment horizontal="center" vertical="top" wrapText="1"/>
      <protection locked="0"/>
    </xf>
    <xf numFmtId="0" fontId="12" fillId="4" borderId="4" xfId="2" applyNumberFormat="1" applyFont="1" applyFill="1" applyBorder="1" applyAlignment="1" applyProtection="1">
      <alignment horizontal="left" vertical="center" wrapText="1"/>
      <protection locked="0"/>
    </xf>
    <xf numFmtId="0" fontId="13" fillId="4" borderId="1" xfId="1" applyFont="1" applyFill="1" applyBorder="1" applyAlignment="1" applyProtection="1">
      <alignment horizontal="left" vertical="center"/>
      <protection locked="0"/>
    </xf>
    <xf numFmtId="0" fontId="12" fillId="4" borderId="4" xfId="2" applyNumberFormat="1" applyFont="1" applyFill="1" applyBorder="1" applyAlignment="1" applyProtection="1">
      <alignment vertical="center"/>
      <protection locked="0"/>
    </xf>
    <xf numFmtId="41" fontId="12" fillId="4" borderId="4" xfId="2" applyNumberFormat="1" applyFont="1" applyFill="1" applyBorder="1" applyAlignment="1" applyProtection="1">
      <alignment vertical="center" wrapText="1"/>
    </xf>
    <xf numFmtId="0" fontId="13" fillId="4" borderId="4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41" fontId="1" fillId="0" borderId="0" xfId="1" applyNumberFormat="1" applyAlignment="1" applyProtection="1">
      <alignment horizontal="right" vertical="center"/>
      <protection locked="0"/>
    </xf>
    <xf numFmtId="0" fontId="9" fillId="3" borderId="4" xfId="38" applyFill="1" applyBorder="1" applyAlignment="1" applyProtection="1">
      <alignment vertical="center" wrapText="1"/>
      <protection locked="0"/>
    </xf>
    <xf numFmtId="0" fontId="14" fillId="3" borderId="4" xfId="2" applyNumberFormat="1" applyFont="1" applyFill="1" applyBorder="1" applyAlignment="1" applyProtection="1">
      <alignment horizontal="left" vertical="center" wrapText="1"/>
      <protection locked="0"/>
    </xf>
    <xf numFmtId="0" fontId="15" fillId="3" borderId="1" xfId="1" applyFont="1" applyFill="1" applyBorder="1" applyAlignment="1" applyProtection="1">
      <alignment horizontal="left" vertical="center" wrapText="1"/>
      <protection locked="0"/>
    </xf>
    <xf numFmtId="0" fontId="1" fillId="0" borderId="0" xfId="1" applyFont="1" applyAlignment="1" applyProtection="1">
      <alignment horizontal="center" vertical="center"/>
      <protection locked="0"/>
    </xf>
    <xf numFmtId="0" fontId="15" fillId="4" borderId="1" xfId="1" applyFont="1" applyFill="1" applyBorder="1" applyAlignment="1" applyProtection="1">
      <alignment horizontal="left" vertical="center" wrapText="1"/>
      <protection locked="0"/>
    </xf>
    <xf numFmtId="0" fontId="15" fillId="4" borderId="2" xfId="1" applyFont="1" applyFill="1" applyBorder="1" applyAlignment="1" applyProtection="1">
      <alignment horizontal="left" vertical="center" wrapText="1"/>
      <protection locked="0"/>
    </xf>
    <xf numFmtId="0" fontId="15" fillId="4" borderId="5" xfId="1" applyFont="1" applyFill="1" applyBorder="1" applyAlignment="1" applyProtection="1">
      <alignment horizontal="left" vertical="center" wrapText="1"/>
      <protection locked="0"/>
    </xf>
    <xf numFmtId="0" fontId="15" fillId="3" borderId="1" xfId="1" applyFont="1" applyFill="1" applyBorder="1" applyAlignment="1" applyProtection="1">
      <alignment horizontal="left" vertical="center" wrapText="1"/>
      <protection locked="0"/>
    </xf>
    <xf numFmtId="0" fontId="15" fillId="3" borderId="2" xfId="1" applyFont="1" applyFill="1" applyBorder="1" applyAlignment="1" applyProtection="1">
      <alignment horizontal="left" vertical="center" wrapText="1"/>
      <protection locked="0"/>
    </xf>
    <xf numFmtId="0" fontId="15" fillId="3" borderId="5" xfId="1" applyFont="1" applyFill="1" applyBorder="1" applyAlignment="1" applyProtection="1">
      <alignment horizontal="left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8" xfId="1" applyFont="1" applyBorder="1" applyAlignment="1" applyProtection="1">
      <alignment horizontal="center" vertical="center" wrapText="1"/>
      <protection locked="0"/>
    </xf>
    <xf numFmtId="0" fontId="15" fillId="4" borderId="4" xfId="1" applyFont="1" applyFill="1" applyBorder="1" applyAlignment="1" applyProtection="1">
      <alignment horizontal="left" vertical="center" wrapText="1"/>
      <protection locked="0"/>
    </xf>
    <xf numFmtId="0" fontId="15" fillId="3" borderId="4" xfId="1" applyFont="1" applyFill="1" applyBorder="1" applyAlignment="1" applyProtection="1">
      <alignment horizontal="left" vertical="center" wrapText="1"/>
      <protection locked="0"/>
    </xf>
    <xf numFmtId="0" fontId="14" fillId="3" borderId="4" xfId="2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9" fillId="0" borderId="4" xfId="38" applyBorder="1" applyAlignment="1">
      <alignment vertical="center" wrapText="1"/>
    </xf>
    <xf numFmtId="0" fontId="0" fillId="0" borderId="4" xfId="0" applyBorder="1">
      <alignment vertical="center"/>
    </xf>
    <xf numFmtId="0" fontId="12" fillId="3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 applyProtection="1">
      <alignment horizontal="left" vertical="center"/>
      <protection locked="0"/>
    </xf>
    <xf numFmtId="0" fontId="12" fillId="3" borderId="5" xfId="2" applyNumberFormat="1" applyFont="1" applyFill="1" applyBorder="1" applyAlignment="1" applyProtection="1">
      <alignment vertical="center"/>
      <protection locked="0"/>
    </xf>
    <xf numFmtId="0" fontId="12" fillId="3" borderId="5" xfId="2" applyNumberFormat="1" applyFont="1" applyFill="1" applyBorder="1" applyAlignment="1" applyProtection="1">
      <alignment vertical="center" wrapText="1"/>
      <protection locked="0"/>
    </xf>
    <xf numFmtId="0" fontId="1" fillId="3" borderId="5" xfId="1" applyFill="1" applyBorder="1" applyAlignment="1" applyProtection="1">
      <alignment vertical="center"/>
      <protection locked="0"/>
    </xf>
    <xf numFmtId="0" fontId="1" fillId="3" borderId="5" xfId="1" applyFill="1" applyBorder="1" applyAlignment="1" applyProtection="1">
      <alignment horizontal="center" vertical="center"/>
      <protection locked="0"/>
    </xf>
    <xf numFmtId="41" fontId="16" fillId="3" borderId="5" xfId="2" applyNumberFormat="1" applyFont="1" applyFill="1" applyBorder="1" applyAlignment="1" applyProtection="1">
      <alignment vertical="center" wrapText="1"/>
    </xf>
  </cellXfs>
  <cellStyles count="39">
    <cellStyle name="常规" xfId="0" builtinId="0"/>
    <cellStyle name="常规 2" xfId="3"/>
    <cellStyle name="常规 2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1"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</xdr:row>
      <xdr:rowOff>22860</xdr:rowOff>
    </xdr:from>
    <xdr:to>
      <xdr:col>2</xdr:col>
      <xdr:colOff>4127107</xdr:colOff>
      <xdr:row>5</xdr:row>
      <xdr:rowOff>2545080</xdr:rowOff>
    </xdr:to>
    <xdr:pic>
      <xdr:nvPicPr>
        <xdr:cNvPr id="2" name="图片 1" descr="https://img.alicdn.com/imgextra/i3/3894146783/TB2lcRiH1uSBuNjSsplXXbe8pXa_!!3894146783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2034540"/>
          <a:ext cx="4012807" cy="2522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1021080</xdr:colOff>
      <xdr:row>8</xdr:row>
      <xdr:rowOff>228600</xdr:rowOff>
    </xdr:from>
    <xdr:to>
      <xdr:col>2</xdr:col>
      <xdr:colOff>3102681</xdr:colOff>
      <xdr:row>8</xdr:row>
      <xdr:rowOff>2746027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9540" y="5814060"/>
          <a:ext cx="2081601" cy="25174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571501</xdr:colOff>
      <xdr:row>4</xdr:row>
      <xdr:rowOff>140418</xdr:rowOff>
    </xdr:from>
    <xdr:to>
      <xdr:col>2</xdr:col>
      <xdr:colOff>4137661</xdr:colOff>
      <xdr:row>4</xdr:row>
      <xdr:rowOff>2992175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9961" y="1969218"/>
          <a:ext cx="3566160" cy="2851757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9</xdr:row>
      <xdr:rowOff>381000</xdr:rowOff>
    </xdr:from>
    <xdr:to>
      <xdr:col>2</xdr:col>
      <xdr:colOff>4210707</xdr:colOff>
      <xdr:row>9</xdr:row>
      <xdr:rowOff>2453640</xdr:rowOff>
    </xdr:to>
    <xdr:pic>
      <xdr:nvPicPr>
        <xdr:cNvPr id="7" name="图片 6" descr="åè´¹éè´§çç¹ç¹ - è±æ ¼ç´¢å°30åå¾å¤å¼ç©ºæ°åç¼©æº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11864340"/>
          <a:ext cx="4111647" cy="207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1028700</xdr:colOff>
      <xdr:row>10</xdr:row>
      <xdr:rowOff>45719</xdr:rowOff>
    </xdr:from>
    <xdr:to>
      <xdr:col>2</xdr:col>
      <xdr:colOff>3589019</xdr:colOff>
      <xdr:row>10</xdr:row>
      <xdr:rowOff>3061554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47160" y="14165579"/>
          <a:ext cx="2560319" cy="301583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10</xdr:row>
      <xdr:rowOff>533400</xdr:rowOff>
    </xdr:from>
    <xdr:to>
      <xdr:col>3</xdr:col>
      <xdr:colOff>4528147</xdr:colOff>
      <xdr:row>10</xdr:row>
      <xdr:rowOff>2331253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9021" y="14653260"/>
          <a:ext cx="4490046" cy="1797853"/>
        </a:xfrm>
        <a:prstGeom prst="rect">
          <a:avLst/>
        </a:prstGeom>
      </xdr:spPr>
    </xdr:pic>
    <xdr:clientData/>
  </xdr:twoCellAnchor>
  <xdr:twoCellAnchor editAs="oneCell">
    <xdr:from>
      <xdr:col>2</xdr:col>
      <xdr:colOff>1264921</xdr:colOff>
      <xdr:row>11</xdr:row>
      <xdr:rowOff>68579</xdr:rowOff>
    </xdr:from>
    <xdr:to>
      <xdr:col>2</xdr:col>
      <xdr:colOff>3355053</xdr:colOff>
      <xdr:row>11</xdr:row>
      <xdr:rowOff>2270760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83381" y="17320259"/>
          <a:ext cx="2090132" cy="2202181"/>
        </a:xfrm>
        <a:prstGeom prst="rect">
          <a:avLst/>
        </a:prstGeom>
      </xdr:spPr>
    </xdr:pic>
    <xdr:clientData/>
  </xdr:twoCellAnchor>
  <xdr:twoCellAnchor editAs="oneCell">
    <xdr:from>
      <xdr:col>3</xdr:col>
      <xdr:colOff>96173</xdr:colOff>
      <xdr:row>12</xdr:row>
      <xdr:rowOff>236220</xdr:rowOff>
    </xdr:from>
    <xdr:to>
      <xdr:col>3</xdr:col>
      <xdr:colOff>4473629</xdr:colOff>
      <xdr:row>12</xdr:row>
      <xdr:rowOff>1981200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57093" y="22059900"/>
          <a:ext cx="4377456" cy="1744980"/>
        </a:xfrm>
        <a:prstGeom prst="rect">
          <a:avLst/>
        </a:prstGeom>
      </xdr:spPr>
    </xdr:pic>
    <xdr:clientData/>
  </xdr:twoCellAnchor>
  <xdr:twoCellAnchor editAs="oneCell">
    <xdr:from>
      <xdr:col>2</xdr:col>
      <xdr:colOff>1394460</xdr:colOff>
      <xdr:row>12</xdr:row>
      <xdr:rowOff>129540</xdr:rowOff>
    </xdr:from>
    <xdr:to>
      <xdr:col>2</xdr:col>
      <xdr:colOff>2994660</xdr:colOff>
      <xdr:row>12</xdr:row>
      <xdr:rowOff>1922169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12920" y="20574000"/>
          <a:ext cx="1600200" cy="1792629"/>
        </a:xfrm>
        <a:prstGeom prst="rect">
          <a:avLst/>
        </a:prstGeom>
      </xdr:spPr>
    </xdr:pic>
    <xdr:clientData/>
  </xdr:twoCellAnchor>
  <xdr:twoCellAnchor editAs="oneCell">
    <xdr:from>
      <xdr:col>2</xdr:col>
      <xdr:colOff>1325881</xdr:colOff>
      <xdr:row>13</xdr:row>
      <xdr:rowOff>152400</xdr:rowOff>
    </xdr:from>
    <xdr:to>
      <xdr:col>2</xdr:col>
      <xdr:colOff>3157215</xdr:colOff>
      <xdr:row>13</xdr:row>
      <xdr:rowOff>1862307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9685"/>
        <a:stretch/>
      </xdr:blipFill>
      <xdr:spPr>
        <a:xfrm>
          <a:off x="4244341" y="22677120"/>
          <a:ext cx="1831334" cy="1709907"/>
        </a:xfrm>
        <a:prstGeom prst="rect">
          <a:avLst/>
        </a:prstGeom>
      </xdr:spPr>
    </xdr:pic>
    <xdr:clientData/>
  </xdr:twoCellAnchor>
  <xdr:twoCellAnchor editAs="oneCell">
    <xdr:from>
      <xdr:col>2</xdr:col>
      <xdr:colOff>1135381</xdr:colOff>
      <xdr:row>14</xdr:row>
      <xdr:rowOff>228601</xdr:rowOff>
    </xdr:from>
    <xdr:to>
      <xdr:col>2</xdr:col>
      <xdr:colOff>3124200</xdr:colOff>
      <xdr:row>14</xdr:row>
      <xdr:rowOff>2699326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53841" y="24917401"/>
          <a:ext cx="1988819" cy="2470725"/>
        </a:xfrm>
        <a:prstGeom prst="rect">
          <a:avLst/>
        </a:prstGeom>
      </xdr:spPr>
    </xdr:pic>
    <xdr:clientData/>
  </xdr:twoCellAnchor>
  <xdr:twoCellAnchor editAs="oneCell">
    <xdr:from>
      <xdr:col>2</xdr:col>
      <xdr:colOff>982981</xdr:colOff>
      <xdr:row>15</xdr:row>
      <xdr:rowOff>57844</xdr:rowOff>
    </xdr:from>
    <xdr:to>
      <xdr:col>2</xdr:col>
      <xdr:colOff>3841975</xdr:colOff>
      <xdr:row>15</xdr:row>
      <xdr:rowOff>2560320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01441" y="27672724"/>
          <a:ext cx="2858994" cy="2502476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464820</xdr:colOff>
      <xdr:row>15</xdr:row>
      <xdr:rowOff>486292</xdr:rowOff>
    </xdr:from>
    <xdr:to>
      <xdr:col>3</xdr:col>
      <xdr:colOff>3032760</xdr:colOff>
      <xdr:row>15</xdr:row>
      <xdr:rowOff>2125675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25740" y="28101172"/>
          <a:ext cx="2567940" cy="1639383"/>
        </a:xfrm>
        <a:prstGeom prst="rect">
          <a:avLst/>
        </a:prstGeom>
      </xdr:spPr>
    </xdr:pic>
    <xdr:clientData/>
  </xdr:twoCellAnchor>
  <xdr:twoCellAnchor editAs="oneCell">
    <xdr:from>
      <xdr:col>2</xdr:col>
      <xdr:colOff>1196341</xdr:colOff>
      <xdr:row>16</xdr:row>
      <xdr:rowOff>312420</xdr:rowOff>
    </xdr:from>
    <xdr:to>
      <xdr:col>2</xdr:col>
      <xdr:colOff>3327928</xdr:colOff>
      <xdr:row>16</xdr:row>
      <xdr:rowOff>2119721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14801" y="30533340"/>
          <a:ext cx="2131587" cy="1807301"/>
        </a:xfrm>
        <a:prstGeom prst="rect">
          <a:avLst/>
        </a:prstGeom>
      </xdr:spPr>
    </xdr:pic>
    <xdr:clientData/>
  </xdr:twoCellAnchor>
  <xdr:twoCellAnchor editAs="oneCell">
    <xdr:from>
      <xdr:col>3</xdr:col>
      <xdr:colOff>187671</xdr:colOff>
      <xdr:row>16</xdr:row>
      <xdr:rowOff>216600</xdr:rowOff>
    </xdr:from>
    <xdr:to>
      <xdr:col>3</xdr:col>
      <xdr:colOff>4152901</xdr:colOff>
      <xdr:row>16</xdr:row>
      <xdr:rowOff>2003283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48591" y="30437520"/>
          <a:ext cx="3965230" cy="1786683"/>
        </a:xfrm>
        <a:prstGeom prst="rect">
          <a:avLst/>
        </a:prstGeom>
      </xdr:spPr>
    </xdr:pic>
    <xdr:clientData/>
  </xdr:twoCellAnchor>
  <xdr:twoCellAnchor editAs="oneCell">
    <xdr:from>
      <xdr:col>2</xdr:col>
      <xdr:colOff>7621</xdr:colOff>
      <xdr:row>17</xdr:row>
      <xdr:rowOff>83820</xdr:rowOff>
    </xdr:from>
    <xdr:to>
      <xdr:col>2</xdr:col>
      <xdr:colOff>3063241</xdr:colOff>
      <xdr:row>17</xdr:row>
      <xdr:rowOff>2942304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26081" y="32560260"/>
          <a:ext cx="3055620" cy="285848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2994661</xdr:colOff>
      <xdr:row>17</xdr:row>
      <xdr:rowOff>1729740</xdr:rowOff>
    </xdr:from>
    <xdr:to>
      <xdr:col>2</xdr:col>
      <xdr:colOff>4332165</xdr:colOff>
      <xdr:row>17</xdr:row>
      <xdr:rowOff>2978982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13121" y="34206180"/>
          <a:ext cx="1337504" cy="1249242"/>
        </a:xfrm>
        <a:prstGeom prst="rect">
          <a:avLst/>
        </a:prstGeom>
      </xdr:spPr>
    </xdr:pic>
    <xdr:clientData/>
  </xdr:twoCellAnchor>
  <xdr:twoCellAnchor editAs="oneCell">
    <xdr:from>
      <xdr:col>3</xdr:col>
      <xdr:colOff>251460</xdr:colOff>
      <xdr:row>17</xdr:row>
      <xdr:rowOff>495300</xdr:rowOff>
    </xdr:from>
    <xdr:to>
      <xdr:col>3</xdr:col>
      <xdr:colOff>3965746</xdr:colOff>
      <xdr:row>17</xdr:row>
      <xdr:rowOff>2647681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12380" y="32971740"/>
          <a:ext cx="3714286" cy="2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769621</xdr:colOff>
      <xdr:row>18</xdr:row>
      <xdr:rowOff>60960</xdr:rowOff>
    </xdr:from>
    <xdr:to>
      <xdr:col>2</xdr:col>
      <xdr:colOff>2636521</xdr:colOff>
      <xdr:row>18</xdr:row>
      <xdr:rowOff>2176533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88081" y="35707320"/>
          <a:ext cx="1866900" cy="2115573"/>
        </a:xfrm>
        <a:prstGeom prst="rect">
          <a:avLst/>
        </a:prstGeom>
      </xdr:spPr>
    </xdr:pic>
    <xdr:clientData/>
  </xdr:twoCellAnchor>
  <xdr:twoCellAnchor editAs="oneCell">
    <xdr:from>
      <xdr:col>3</xdr:col>
      <xdr:colOff>152399</xdr:colOff>
      <xdr:row>18</xdr:row>
      <xdr:rowOff>39526</xdr:rowOff>
    </xdr:from>
    <xdr:to>
      <xdr:col>3</xdr:col>
      <xdr:colOff>4061460</xdr:colOff>
      <xdr:row>18</xdr:row>
      <xdr:rowOff>1803315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13319" y="35685886"/>
          <a:ext cx="3909061" cy="1763789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</xdr:colOff>
      <xdr:row>18</xdr:row>
      <xdr:rowOff>1782493</xdr:rowOff>
    </xdr:from>
    <xdr:to>
      <xdr:col>3</xdr:col>
      <xdr:colOff>3771900</xdr:colOff>
      <xdr:row>18</xdr:row>
      <xdr:rowOff>2820460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29500" y="37428853"/>
          <a:ext cx="3703320" cy="103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ckler.com/sawstop-3hp-professional-table-saw-w-36-fence-rails-and-extension-tabl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lowforge.com/order/" TargetMode="External"/><Relationship Id="rId1" Type="http://schemas.openxmlformats.org/officeDocument/2006/relationships/hyperlink" Target="https://www.northerntool.com/shop/tools/product_200653256_200653256?cm_mmc=Google-pla&amp;utm_source=Google_PLA&amp;utm_medium=Power%20Tools%20%3E%20Woodworking&amp;utm_campaign=DEWALT&amp;utm_content=50291&amp;gclid=EAIaIQobChMItrqTku-L2wIVR7bACh1d2AIcEAQYASABEgJ8ovD_BwE" TargetMode="External"/><Relationship Id="rId6" Type="http://schemas.openxmlformats.org/officeDocument/2006/relationships/hyperlink" Target="https://www.elitemetaltools.com/tool-shop/products/kalamazoo-10-disc-sander-ds10?sku=DS10&amp;gclid=EAIaIQobChMIh4i7pfyL2wIVjI7ICh1MMgjzEAkYCSABEgIv6PD_BwE" TargetMode="External"/><Relationship Id="rId5" Type="http://schemas.openxmlformats.org/officeDocument/2006/relationships/hyperlink" Target="http://www.sears.com/rikon-power-tools-6inch-x-48inch-belt/p-00923389000P?sid=IDx01192011x202447059&amp;gclid=EAIaIQobChMI9ZPT9PuL2wIVhkGGCh3-rgIlEAkYASABEgIvbfD_BwE&amp;gclsrc=aw.ds&amp;dclid=CLjuv_37i9sCFctGDAod-iIO1A" TargetMode="External"/><Relationship Id="rId4" Type="http://schemas.openxmlformats.org/officeDocument/2006/relationships/hyperlink" Target="https://www.northerntool.com/shop/tools/product_200694606_200694606?cm_mmc=Google-pla&amp;utm_source=Google_PLA&amp;utm_medium=Power%20Tools%20%3E%20Woodworking&amp;utm_campaign=Jet&amp;utm_content=59390&amp;gclid=EAIaIQobChMI2uC6tPGL2wIVhUCGCh0-BQ2mEAQYASABEgLTvfD_Bw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ntables.com/technologies/carvey" TargetMode="External"/><Relationship Id="rId3" Type="http://schemas.openxmlformats.org/officeDocument/2006/relationships/hyperlink" Target="https://item.jd.com/1643563206.html" TargetMode="External"/><Relationship Id="rId7" Type="http://schemas.openxmlformats.org/officeDocument/2006/relationships/hyperlink" Target="https://www.elitemetaltools.com/tool-shop/products/kalamazoo-10-disc-sander-ds10?sku=DS10&amp;gclid=EAIaIQobChMIh4i7pfyL2wIVjI7ICh1MMgjzEAkYCSABEgIv6PD_BwE" TargetMode="External"/><Relationship Id="rId2" Type="http://schemas.openxmlformats.org/officeDocument/2006/relationships/hyperlink" Target="https://detail.tmall.com/item.htm?spm=a220o.1000855.1998025129.2.227a28b6PieWeD&amp;pvid=d298a1d6-6e44-48a3-a03a-44bc4e85b0b8&amp;pos=2&amp;acm=03054.1003.1.2768562&amp;id=521467163256&amp;scm=1007.16862.95220.23864_0" TargetMode="External"/><Relationship Id="rId1" Type="http://schemas.openxmlformats.org/officeDocument/2006/relationships/hyperlink" Target="https://detail.tmall.com/item.htm?spm=a230r.1.14.6.5da29eb1Fc1FTl&amp;id=535429924014&amp;cm_id=140105335569ed55e27b&amp;abbucket=9&amp;skuId=3438142259083" TargetMode="External"/><Relationship Id="rId6" Type="http://schemas.openxmlformats.org/officeDocument/2006/relationships/hyperlink" Target="https://www.sears.com/rikon-power-tools-6inch-x-48inch-belt/p-00923389000P?sid=IDx01192011x202447059&amp;gclid=EAIaIQobChMI9ZPT9PuL2wIVhkGGCh3-rgIlEAkYASABEgIvbfD_BwE&amp;gclsrc=aw.ds&amp;dclid=CLjuv_37i9sCFctGDAod-iIO1A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northerntool.com/shop/tools/product_200694606_200694606?cm_mmc=Google-pla&amp;utm_source=Google_PLA&amp;utm_medium=Power%20Tools%20%3E%20Woodworking&amp;utm_campaign=Jet&amp;utm_content=59390&amp;gclid=EAIaIQobChMI2uC6tPGL2wIVhUCGCh0-BQ2mEAQYASABEgLTvfD_Bw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northerntool.com/shop/tools/product_200653256_200653256?cm_mmc=Google-pla&amp;utm_source=Google_PLA&amp;utm_medium=Power%20Tools%20%3E%20Woodworking&amp;utm_campaign=DEWALT&amp;utm_content=50291&amp;gclid=EAIaIQobChMItrqTku-L2wIVR7bACh1d2AIcEAQYASABEgJ8ovD_BwE" TargetMode="External"/><Relationship Id="rId9" Type="http://schemas.openxmlformats.org/officeDocument/2006/relationships/hyperlink" Target="http://www.shopbottools.com/mProducts/desktop.htm?_ga=2.94922332.1707686673.1536800200-739706868.1536800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zoomScale="85" zoomScaleNormal="125" zoomScalePageLayoutView="125" workbookViewId="0">
      <pane ySplit="2" topLeftCell="A24" activePane="bottomLeft" state="frozen"/>
      <selection pane="bottomLeft" activeCell="I39" sqref="I39"/>
    </sheetView>
  </sheetViews>
  <sheetFormatPr defaultColWidth="8.77734375" defaultRowHeight="14.4" x14ac:dyDescent="0.25"/>
  <cols>
    <col min="1" max="1" width="5.33203125" style="1" customWidth="1"/>
    <col min="2" max="2" width="23.77734375" style="4" customWidth="1"/>
    <col min="3" max="3" width="36.33203125" style="7" customWidth="1"/>
    <col min="4" max="4" width="20" style="5" customWidth="1"/>
    <col min="5" max="5" width="16.109375" style="5" customWidth="1"/>
    <col min="6" max="6" width="12.33203125" style="6" customWidth="1"/>
    <col min="7" max="7" width="8.6640625" style="6" customWidth="1"/>
    <col min="8" max="9" width="14.6640625" style="6" customWidth="1"/>
    <col min="10" max="10" width="21.6640625" style="7" customWidth="1"/>
    <col min="11" max="11" width="21.44140625" style="55" customWidth="1"/>
    <col min="12" max="12" width="34.44140625" style="1" bestFit="1" customWidth="1"/>
    <col min="13" max="13" width="17.109375" style="1" customWidth="1"/>
    <col min="14" max="14" width="15" style="8" customWidth="1"/>
    <col min="15" max="255" width="8.77734375" style="1"/>
    <col min="256" max="256" width="5.33203125" style="1" customWidth="1"/>
    <col min="257" max="257" width="13.6640625" style="1" customWidth="1"/>
    <col min="258" max="258" width="15.109375" style="1" customWidth="1"/>
    <col min="259" max="259" width="13" style="1" customWidth="1"/>
    <col min="260" max="260" width="22.33203125" style="1" customWidth="1"/>
    <col min="261" max="261" width="12.33203125" style="1" customWidth="1"/>
    <col min="262" max="262" width="5.109375" style="1" customWidth="1"/>
    <col min="263" max="263" width="14.6640625" style="1" customWidth="1"/>
    <col min="264" max="264" width="21.6640625" style="1" customWidth="1"/>
    <col min="265" max="265" width="15" style="1" customWidth="1"/>
    <col min="266" max="266" width="17.109375" style="1" customWidth="1"/>
    <col min="267" max="267" width="11.109375" style="1" customWidth="1"/>
    <col min="268" max="268" width="15.77734375" style="1" customWidth="1"/>
    <col min="269" max="511" width="8.77734375" style="1"/>
    <col min="512" max="512" width="5.33203125" style="1" customWidth="1"/>
    <col min="513" max="513" width="13.6640625" style="1" customWidth="1"/>
    <col min="514" max="514" width="15.109375" style="1" customWidth="1"/>
    <col min="515" max="515" width="13" style="1" customWidth="1"/>
    <col min="516" max="516" width="22.33203125" style="1" customWidth="1"/>
    <col min="517" max="517" width="12.33203125" style="1" customWidth="1"/>
    <col min="518" max="518" width="5.109375" style="1" customWidth="1"/>
    <col min="519" max="519" width="14.6640625" style="1" customWidth="1"/>
    <col min="520" max="520" width="21.6640625" style="1" customWidth="1"/>
    <col min="521" max="521" width="15" style="1" customWidth="1"/>
    <col min="522" max="522" width="17.109375" style="1" customWidth="1"/>
    <col min="523" max="523" width="11.109375" style="1" customWidth="1"/>
    <col min="524" max="524" width="15.77734375" style="1" customWidth="1"/>
    <col min="525" max="767" width="8.77734375" style="1"/>
    <col min="768" max="768" width="5.33203125" style="1" customWidth="1"/>
    <col min="769" max="769" width="13.6640625" style="1" customWidth="1"/>
    <col min="770" max="770" width="15.109375" style="1" customWidth="1"/>
    <col min="771" max="771" width="13" style="1" customWidth="1"/>
    <col min="772" max="772" width="22.33203125" style="1" customWidth="1"/>
    <col min="773" max="773" width="12.33203125" style="1" customWidth="1"/>
    <col min="774" max="774" width="5.109375" style="1" customWidth="1"/>
    <col min="775" max="775" width="14.6640625" style="1" customWidth="1"/>
    <col min="776" max="776" width="21.6640625" style="1" customWidth="1"/>
    <col min="777" max="777" width="15" style="1" customWidth="1"/>
    <col min="778" max="778" width="17.109375" style="1" customWidth="1"/>
    <col min="779" max="779" width="11.109375" style="1" customWidth="1"/>
    <col min="780" max="780" width="15.77734375" style="1" customWidth="1"/>
    <col min="781" max="1023" width="8.77734375" style="1"/>
    <col min="1024" max="1024" width="5.33203125" style="1" customWidth="1"/>
    <col min="1025" max="1025" width="13.6640625" style="1" customWidth="1"/>
    <col min="1026" max="1026" width="15.109375" style="1" customWidth="1"/>
    <col min="1027" max="1027" width="13" style="1" customWidth="1"/>
    <col min="1028" max="1028" width="22.33203125" style="1" customWidth="1"/>
    <col min="1029" max="1029" width="12.33203125" style="1" customWidth="1"/>
    <col min="1030" max="1030" width="5.109375" style="1" customWidth="1"/>
    <col min="1031" max="1031" width="14.6640625" style="1" customWidth="1"/>
    <col min="1032" max="1032" width="21.6640625" style="1" customWidth="1"/>
    <col min="1033" max="1033" width="15" style="1" customWidth="1"/>
    <col min="1034" max="1034" width="17.109375" style="1" customWidth="1"/>
    <col min="1035" max="1035" width="11.109375" style="1" customWidth="1"/>
    <col min="1036" max="1036" width="15.77734375" style="1" customWidth="1"/>
    <col min="1037" max="1279" width="8.77734375" style="1"/>
    <col min="1280" max="1280" width="5.33203125" style="1" customWidth="1"/>
    <col min="1281" max="1281" width="13.6640625" style="1" customWidth="1"/>
    <col min="1282" max="1282" width="15.109375" style="1" customWidth="1"/>
    <col min="1283" max="1283" width="13" style="1" customWidth="1"/>
    <col min="1284" max="1284" width="22.33203125" style="1" customWidth="1"/>
    <col min="1285" max="1285" width="12.33203125" style="1" customWidth="1"/>
    <col min="1286" max="1286" width="5.109375" style="1" customWidth="1"/>
    <col min="1287" max="1287" width="14.6640625" style="1" customWidth="1"/>
    <col min="1288" max="1288" width="21.6640625" style="1" customWidth="1"/>
    <col min="1289" max="1289" width="15" style="1" customWidth="1"/>
    <col min="1290" max="1290" width="17.109375" style="1" customWidth="1"/>
    <col min="1291" max="1291" width="11.109375" style="1" customWidth="1"/>
    <col min="1292" max="1292" width="15.77734375" style="1" customWidth="1"/>
    <col min="1293" max="1535" width="8.77734375" style="1"/>
    <col min="1536" max="1536" width="5.33203125" style="1" customWidth="1"/>
    <col min="1537" max="1537" width="13.6640625" style="1" customWidth="1"/>
    <col min="1538" max="1538" width="15.109375" style="1" customWidth="1"/>
    <col min="1539" max="1539" width="13" style="1" customWidth="1"/>
    <col min="1540" max="1540" width="22.33203125" style="1" customWidth="1"/>
    <col min="1541" max="1541" width="12.33203125" style="1" customWidth="1"/>
    <col min="1542" max="1542" width="5.109375" style="1" customWidth="1"/>
    <col min="1543" max="1543" width="14.6640625" style="1" customWidth="1"/>
    <col min="1544" max="1544" width="21.6640625" style="1" customWidth="1"/>
    <col min="1545" max="1545" width="15" style="1" customWidth="1"/>
    <col min="1546" max="1546" width="17.109375" style="1" customWidth="1"/>
    <col min="1547" max="1547" width="11.109375" style="1" customWidth="1"/>
    <col min="1548" max="1548" width="15.77734375" style="1" customWidth="1"/>
    <col min="1549" max="1791" width="8.77734375" style="1"/>
    <col min="1792" max="1792" width="5.33203125" style="1" customWidth="1"/>
    <col min="1793" max="1793" width="13.6640625" style="1" customWidth="1"/>
    <col min="1794" max="1794" width="15.109375" style="1" customWidth="1"/>
    <col min="1795" max="1795" width="13" style="1" customWidth="1"/>
    <col min="1796" max="1796" width="22.33203125" style="1" customWidth="1"/>
    <col min="1797" max="1797" width="12.33203125" style="1" customWidth="1"/>
    <col min="1798" max="1798" width="5.109375" style="1" customWidth="1"/>
    <col min="1799" max="1799" width="14.6640625" style="1" customWidth="1"/>
    <col min="1800" max="1800" width="21.6640625" style="1" customWidth="1"/>
    <col min="1801" max="1801" width="15" style="1" customWidth="1"/>
    <col min="1802" max="1802" width="17.109375" style="1" customWidth="1"/>
    <col min="1803" max="1803" width="11.109375" style="1" customWidth="1"/>
    <col min="1804" max="1804" width="15.77734375" style="1" customWidth="1"/>
    <col min="1805" max="2047" width="8.77734375" style="1"/>
    <col min="2048" max="2048" width="5.33203125" style="1" customWidth="1"/>
    <col min="2049" max="2049" width="13.6640625" style="1" customWidth="1"/>
    <col min="2050" max="2050" width="15.109375" style="1" customWidth="1"/>
    <col min="2051" max="2051" width="13" style="1" customWidth="1"/>
    <col min="2052" max="2052" width="22.33203125" style="1" customWidth="1"/>
    <col min="2053" max="2053" width="12.33203125" style="1" customWidth="1"/>
    <col min="2054" max="2054" width="5.109375" style="1" customWidth="1"/>
    <col min="2055" max="2055" width="14.6640625" style="1" customWidth="1"/>
    <col min="2056" max="2056" width="21.6640625" style="1" customWidth="1"/>
    <col min="2057" max="2057" width="15" style="1" customWidth="1"/>
    <col min="2058" max="2058" width="17.109375" style="1" customWidth="1"/>
    <col min="2059" max="2059" width="11.109375" style="1" customWidth="1"/>
    <col min="2060" max="2060" width="15.77734375" style="1" customWidth="1"/>
    <col min="2061" max="2303" width="8.77734375" style="1"/>
    <col min="2304" max="2304" width="5.33203125" style="1" customWidth="1"/>
    <col min="2305" max="2305" width="13.6640625" style="1" customWidth="1"/>
    <col min="2306" max="2306" width="15.109375" style="1" customWidth="1"/>
    <col min="2307" max="2307" width="13" style="1" customWidth="1"/>
    <col min="2308" max="2308" width="22.33203125" style="1" customWidth="1"/>
    <col min="2309" max="2309" width="12.33203125" style="1" customWidth="1"/>
    <col min="2310" max="2310" width="5.109375" style="1" customWidth="1"/>
    <col min="2311" max="2311" width="14.6640625" style="1" customWidth="1"/>
    <col min="2312" max="2312" width="21.6640625" style="1" customWidth="1"/>
    <col min="2313" max="2313" width="15" style="1" customWidth="1"/>
    <col min="2314" max="2314" width="17.109375" style="1" customWidth="1"/>
    <col min="2315" max="2315" width="11.109375" style="1" customWidth="1"/>
    <col min="2316" max="2316" width="15.77734375" style="1" customWidth="1"/>
    <col min="2317" max="2559" width="8.77734375" style="1"/>
    <col min="2560" max="2560" width="5.33203125" style="1" customWidth="1"/>
    <col min="2561" max="2561" width="13.6640625" style="1" customWidth="1"/>
    <col min="2562" max="2562" width="15.109375" style="1" customWidth="1"/>
    <col min="2563" max="2563" width="13" style="1" customWidth="1"/>
    <col min="2564" max="2564" width="22.33203125" style="1" customWidth="1"/>
    <col min="2565" max="2565" width="12.33203125" style="1" customWidth="1"/>
    <col min="2566" max="2566" width="5.109375" style="1" customWidth="1"/>
    <col min="2567" max="2567" width="14.6640625" style="1" customWidth="1"/>
    <col min="2568" max="2568" width="21.6640625" style="1" customWidth="1"/>
    <col min="2569" max="2569" width="15" style="1" customWidth="1"/>
    <col min="2570" max="2570" width="17.109375" style="1" customWidth="1"/>
    <col min="2571" max="2571" width="11.109375" style="1" customWidth="1"/>
    <col min="2572" max="2572" width="15.77734375" style="1" customWidth="1"/>
    <col min="2573" max="2815" width="8.77734375" style="1"/>
    <col min="2816" max="2816" width="5.33203125" style="1" customWidth="1"/>
    <col min="2817" max="2817" width="13.6640625" style="1" customWidth="1"/>
    <col min="2818" max="2818" width="15.109375" style="1" customWidth="1"/>
    <col min="2819" max="2819" width="13" style="1" customWidth="1"/>
    <col min="2820" max="2820" width="22.33203125" style="1" customWidth="1"/>
    <col min="2821" max="2821" width="12.33203125" style="1" customWidth="1"/>
    <col min="2822" max="2822" width="5.109375" style="1" customWidth="1"/>
    <col min="2823" max="2823" width="14.6640625" style="1" customWidth="1"/>
    <col min="2824" max="2824" width="21.6640625" style="1" customWidth="1"/>
    <col min="2825" max="2825" width="15" style="1" customWidth="1"/>
    <col min="2826" max="2826" width="17.109375" style="1" customWidth="1"/>
    <col min="2827" max="2827" width="11.109375" style="1" customWidth="1"/>
    <col min="2828" max="2828" width="15.77734375" style="1" customWidth="1"/>
    <col min="2829" max="3071" width="8.77734375" style="1"/>
    <col min="3072" max="3072" width="5.33203125" style="1" customWidth="1"/>
    <col min="3073" max="3073" width="13.6640625" style="1" customWidth="1"/>
    <col min="3074" max="3074" width="15.109375" style="1" customWidth="1"/>
    <col min="3075" max="3075" width="13" style="1" customWidth="1"/>
    <col min="3076" max="3076" width="22.33203125" style="1" customWidth="1"/>
    <col min="3077" max="3077" width="12.33203125" style="1" customWidth="1"/>
    <col min="3078" max="3078" width="5.109375" style="1" customWidth="1"/>
    <col min="3079" max="3079" width="14.6640625" style="1" customWidth="1"/>
    <col min="3080" max="3080" width="21.6640625" style="1" customWidth="1"/>
    <col min="3081" max="3081" width="15" style="1" customWidth="1"/>
    <col min="3082" max="3082" width="17.109375" style="1" customWidth="1"/>
    <col min="3083" max="3083" width="11.109375" style="1" customWidth="1"/>
    <col min="3084" max="3084" width="15.77734375" style="1" customWidth="1"/>
    <col min="3085" max="3327" width="8.77734375" style="1"/>
    <col min="3328" max="3328" width="5.33203125" style="1" customWidth="1"/>
    <col min="3329" max="3329" width="13.6640625" style="1" customWidth="1"/>
    <col min="3330" max="3330" width="15.109375" style="1" customWidth="1"/>
    <col min="3331" max="3331" width="13" style="1" customWidth="1"/>
    <col min="3332" max="3332" width="22.33203125" style="1" customWidth="1"/>
    <col min="3333" max="3333" width="12.33203125" style="1" customWidth="1"/>
    <col min="3334" max="3334" width="5.109375" style="1" customWidth="1"/>
    <col min="3335" max="3335" width="14.6640625" style="1" customWidth="1"/>
    <col min="3336" max="3336" width="21.6640625" style="1" customWidth="1"/>
    <col min="3337" max="3337" width="15" style="1" customWidth="1"/>
    <col min="3338" max="3338" width="17.109375" style="1" customWidth="1"/>
    <col min="3339" max="3339" width="11.109375" style="1" customWidth="1"/>
    <col min="3340" max="3340" width="15.77734375" style="1" customWidth="1"/>
    <col min="3341" max="3583" width="8.77734375" style="1"/>
    <col min="3584" max="3584" width="5.33203125" style="1" customWidth="1"/>
    <col min="3585" max="3585" width="13.6640625" style="1" customWidth="1"/>
    <col min="3586" max="3586" width="15.109375" style="1" customWidth="1"/>
    <col min="3587" max="3587" width="13" style="1" customWidth="1"/>
    <col min="3588" max="3588" width="22.33203125" style="1" customWidth="1"/>
    <col min="3589" max="3589" width="12.33203125" style="1" customWidth="1"/>
    <col min="3590" max="3590" width="5.109375" style="1" customWidth="1"/>
    <col min="3591" max="3591" width="14.6640625" style="1" customWidth="1"/>
    <col min="3592" max="3592" width="21.6640625" style="1" customWidth="1"/>
    <col min="3593" max="3593" width="15" style="1" customWidth="1"/>
    <col min="3594" max="3594" width="17.109375" style="1" customWidth="1"/>
    <col min="3595" max="3595" width="11.109375" style="1" customWidth="1"/>
    <col min="3596" max="3596" width="15.77734375" style="1" customWidth="1"/>
    <col min="3597" max="3839" width="8.77734375" style="1"/>
    <col min="3840" max="3840" width="5.33203125" style="1" customWidth="1"/>
    <col min="3841" max="3841" width="13.6640625" style="1" customWidth="1"/>
    <col min="3842" max="3842" width="15.109375" style="1" customWidth="1"/>
    <col min="3843" max="3843" width="13" style="1" customWidth="1"/>
    <col min="3844" max="3844" width="22.33203125" style="1" customWidth="1"/>
    <col min="3845" max="3845" width="12.33203125" style="1" customWidth="1"/>
    <col min="3846" max="3846" width="5.109375" style="1" customWidth="1"/>
    <col min="3847" max="3847" width="14.6640625" style="1" customWidth="1"/>
    <col min="3848" max="3848" width="21.6640625" style="1" customWidth="1"/>
    <col min="3849" max="3849" width="15" style="1" customWidth="1"/>
    <col min="3850" max="3850" width="17.109375" style="1" customWidth="1"/>
    <col min="3851" max="3851" width="11.109375" style="1" customWidth="1"/>
    <col min="3852" max="3852" width="15.77734375" style="1" customWidth="1"/>
    <col min="3853" max="4095" width="8.77734375" style="1"/>
    <col min="4096" max="4096" width="5.33203125" style="1" customWidth="1"/>
    <col min="4097" max="4097" width="13.6640625" style="1" customWidth="1"/>
    <col min="4098" max="4098" width="15.109375" style="1" customWidth="1"/>
    <col min="4099" max="4099" width="13" style="1" customWidth="1"/>
    <col min="4100" max="4100" width="22.33203125" style="1" customWidth="1"/>
    <col min="4101" max="4101" width="12.33203125" style="1" customWidth="1"/>
    <col min="4102" max="4102" width="5.109375" style="1" customWidth="1"/>
    <col min="4103" max="4103" width="14.6640625" style="1" customWidth="1"/>
    <col min="4104" max="4104" width="21.6640625" style="1" customWidth="1"/>
    <col min="4105" max="4105" width="15" style="1" customWidth="1"/>
    <col min="4106" max="4106" width="17.109375" style="1" customWidth="1"/>
    <col min="4107" max="4107" width="11.109375" style="1" customWidth="1"/>
    <col min="4108" max="4108" width="15.77734375" style="1" customWidth="1"/>
    <col min="4109" max="4351" width="8.77734375" style="1"/>
    <col min="4352" max="4352" width="5.33203125" style="1" customWidth="1"/>
    <col min="4353" max="4353" width="13.6640625" style="1" customWidth="1"/>
    <col min="4354" max="4354" width="15.109375" style="1" customWidth="1"/>
    <col min="4355" max="4355" width="13" style="1" customWidth="1"/>
    <col min="4356" max="4356" width="22.33203125" style="1" customWidth="1"/>
    <col min="4357" max="4357" width="12.33203125" style="1" customWidth="1"/>
    <col min="4358" max="4358" width="5.109375" style="1" customWidth="1"/>
    <col min="4359" max="4359" width="14.6640625" style="1" customWidth="1"/>
    <col min="4360" max="4360" width="21.6640625" style="1" customWidth="1"/>
    <col min="4361" max="4361" width="15" style="1" customWidth="1"/>
    <col min="4362" max="4362" width="17.109375" style="1" customWidth="1"/>
    <col min="4363" max="4363" width="11.109375" style="1" customWidth="1"/>
    <col min="4364" max="4364" width="15.77734375" style="1" customWidth="1"/>
    <col min="4365" max="4607" width="8.77734375" style="1"/>
    <col min="4608" max="4608" width="5.33203125" style="1" customWidth="1"/>
    <col min="4609" max="4609" width="13.6640625" style="1" customWidth="1"/>
    <col min="4610" max="4610" width="15.109375" style="1" customWidth="1"/>
    <col min="4611" max="4611" width="13" style="1" customWidth="1"/>
    <col min="4612" max="4612" width="22.33203125" style="1" customWidth="1"/>
    <col min="4613" max="4613" width="12.33203125" style="1" customWidth="1"/>
    <col min="4614" max="4614" width="5.109375" style="1" customWidth="1"/>
    <col min="4615" max="4615" width="14.6640625" style="1" customWidth="1"/>
    <col min="4616" max="4616" width="21.6640625" style="1" customWidth="1"/>
    <col min="4617" max="4617" width="15" style="1" customWidth="1"/>
    <col min="4618" max="4618" width="17.109375" style="1" customWidth="1"/>
    <col min="4619" max="4619" width="11.109375" style="1" customWidth="1"/>
    <col min="4620" max="4620" width="15.77734375" style="1" customWidth="1"/>
    <col min="4621" max="4863" width="8.77734375" style="1"/>
    <col min="4864" max="4864" width="5.33203125" style="1" customWidth="1"/>
    <col min="4865" max="4865" width="13.6640625" style="1" customWidth="1"/>
    <col min="4866" max="4866" width="15.109375" style="1" customWidth="1"/>
    <col min="4867" max="4867" width="13" style="1" customWidth="1"/>
    <col min="4868" max="4868" width="22.33203125" style="1" customWidth="1"/>
    <col min="4869" max="4869" width="12.33203125" style="1" customWidth="1"/>
    <col min="4870" max="4870" width="5.109375" style="1" customWidth="1"/>
    <col min="4871" max="4871" width="14.6640625" style="1" customWidth="1"/>
    <col min="4872" max="4872" width="21.6640625" style="1" customWidth="1"/>
    <col min="4873" max="4873" width="15" style="1" customWidth="1"/>
    <col min="4874" max="4874" width="17.109375" style="1" customWidth="1"/>
    <col min="4875" max="4875" width="11.109375" style="1" customWidth="1"/>
    <col min="4876" max="4876" width="15.77734375" style="1" customWidth="1"/>
    <col min="4877" max="5119" width="8.77734375" style="1"/>
    <col min="5120" max="5120" width="5.33203125" style="1" customWidth="1"/>
    <col min="5121" max="5121" width="13.6640625" style="1" customWidth="1"/>
    <col min="5122" max="5122" width="15.109375" style="1" customWidth="1"/>
    <col min="5123" max="5123" width="13" style="1" customWidth="1"/>
    <col min="5124" max="5124" width="22.33203125" style="1" customWidth="1"/>
    <col min="5125" max="5125" width="12.33203125" style="1" customWidth="1"/>
    <col min="5126" max="5126" width="5.109375" style="1" customWidth="1"/>
    <col min="5127" max="5127" width="14.6640625" style="1" customWidth="1"/>
    <col min="5128" max="5128" width="21.6640625" style="1" customWidth="1"/>
    <col min="5129" max="5129" width="15" style="1" customWidth="1"/>
    <col min="5130" max="5130" width="17.109375" style="1" customWidth="1"/>
    <col min="5131" max="5131" width="11.109375" style="1" customWidth="1"/>
    <col min="5132" max="5132" width="15.77734375" style="1" customWidth="1"/>
    <col min="5133" max="5375" width="8.77734375" style="1"/>
    <col min="5376" max="5376" width="5.33203125" style="1" customWidth="1"/>
    <col min="5377" max="5377" width="13.6640625" style="1" customWidth="1"/>
    <col min="5378" max="5378" width="15.109375" style="1" customWidth="1"/>
    <col min="5379" max="5379" width="13" style="1" customWidth="1"/>
    <col min="5380" max="5380" width="22.33203125" style="1" customWidth="1"/>
    <col min="5381" max="5381" width="12.33203125" style="1" customWidth="1"/>
    <col min="5382" max="5382" width="5.109375" style="1" customWidth="1"/>
    <col min="5383" max="5383" width="14.6640625" style="1" customWidth="1"/>
    <col min="5384" max="5384" width="21.6640625" style="1" customWidth="1"/>
    <col min="5385" max="5385" width="15" style="1" customWidth="1"/>
    <col min="5386" max="5386" width="17.109375" style="1" customWidth="1"/>
    <col min="5387" max="5387" width="11.109375" style="1" customWidth="1"/>
    <col min="5388" max="5388" width="15.77734375" style="1" customWidth="1"/>
    <col min="5389" max="5631" width="8.77734375" style="1"/>
    <col min="5632" max="5632" width="5.33203125" style="1" customWidth="1"/>
    <col min="5633" max="5633" width="13.6640625" style="1" customWidth="1"/>
    <col min="5634" max="5634" width="15.109375" style="1" customWidth="1"/>
    <col min="5635" max="5635" width="13" style="1" customWidth="1"/>
    <col min="5636" max="5636" width="22.33203125" style="1" customWidth="1"/>
    <col min="5637" max="5637" width="12.33203125" style="1" customWidth="1"/>
    <col min="5638" max="5638" width="5.109375" style="1" customWidth="1"/>
    <col min="5639" max="5639" width="14.6640625" style="1" customWidth="1"/>
    <col min="5640" max="5640" width="21.6640625" style="1" customWidth="1"/>
    <col min="5641" max="5641" width="15" style="1" customWidth="1"/>
    <col min="5642" max="5642" width="17.109375" style="1" customWidth="1"/>
    <col min="5643" max="5643" width="11.109375" style="1" customWidth="1"/>
    <col min="5644" max="5644" width="15.77734375" style="1" customWidth="1"/>
    <col min="5645" max="5887" width="8.77734375" style="1"/>
    <col min="5888" max="5888" width="5.33203125" style="1" customWidth="1"/>
    <col min="5889" max="5889" width="13.6640625" style="1" customWidth="1"/>
    <col min="5890" max="5890" width="15.109375" style="1" customWidth="1"/>
    <col min="5891" max="5891" width="13" style="1" customWidth="1"/>
    <col min="5892" max="5892" width="22.33203125" style="1" customWidth="1"/>
    <col min="5893" max="5893" width="12.33203125" style="1" customWidth="1"/>
    <col min="5894" max="5894" width="5.109375" style="1" customWidth="1"/>
    <col min="5895" max="5895" width="14.6640625" style="1" customWidth="1"/>
    <col min="5896" max="5896" width="21.6640625" style="1" customWidth="1"/>
    <col min="5897" max="5897" width="15" style="1" customWidth="1"/>
    <col min="5898" max="5898" width="17.109375" style="1" customWidth="1"/>
    <col min="5899" max="5899" width="11.109375" style="1" customWidth="1"/>
    <col min="5900" max="5900" width="15.77734375" style="1" customWidth="1"/>
    <col min="5901" max="6143" width="8.77734375" style="1"/>
    <col min="6144" max="6144" width="5.33203125" style="1" customWidth="1"/>
    <col min="6145" max="6145" width="13.6640625" style="1" customWidth="1"/>
    <col min="6146" max="6146" width="15.109375" style="1" customWidth="1"/>
    <col min="6147" max="6147" width="13" style="1" customWidth="1"/>
    <col min="6148" max="6148" width="22.33203125" style="1" customWidth="1"/>
    <col min="6149" max="6149" width="12.33203125" style="1" customWidth="1"/>
    <col min="6150" max="6150" width="5.109375" style="1" customWidth="1"/>
    <col min="6151" max="6151" width="14.6640625" style="1" customWidth="1"/>
    <col min="6152" max="6152" width="21.6640625" style="1" customWidth="1"/>
    <col min="6153" max="6153" width="15" style="1" customWidth="1"/>
    <col min="6154" max="6154" width="17.109375" style="1" customWidth="1"/>
    <col min="6155" max="6155" width="11.109375" style="1" customWidth="1"/>
    <col min="6156" max="6156" width="15.77734375" style="1" customWidth="1"/>
    <col min="6157" max="6399" width="8.77734375" style="1"/>
    <col min="6400" max="6400" width="5.33203125" style="1" customWidth="1"/>
    <col min="6401" max="6401" width="13.6640625" style="1" customWidth="1"/>
    <col min="6402" max="6402" width="15.109375" style="1" customWidth="1"/>
    <col min="6403" max="6403" width="13" style="1" customWidth="1"/>
    <col min="6404" max="6404" width="22.33203125" style="1" customWidth="1"/>
    <col min="6405" max="6405" width="12.33203125" style="1" customWidth="1"/>
    <col min="6406" max="6406" width="5.109375" style="1" customWidth="1"/>
    <col min="6407" max="6407" width="14.6640625" style="1" customWidth="1"/>
    <col min="6408" max="6408" width="21.6640625" style="1" customWidth="1"/>
    <col min="6409" max="6409" width="15" style="1" customWidth="1"/>
    <col min="6410" max="6410" width="17.109375" style="1" customWidth="1"/>
    <col min="6411" max="6411" width="11.109375" style="1" customWidth="1"/>
    <col min="6412" max="6412" width="15.77734375" style="1" customWidth="1"/>
    <col min="6413" max="6655" width="8.77734375" style="1"/>
    <col min="6656" max="6656" width="5.33203125" style="1" customWidth="1"/>
    <col min="6657" max="6657" width="13.6640625" style="1" customWidth="1"/>
    <col min="6658" max="6658" width="15.109375" style="1" customWidth="1"/>
    <col min="6659" max="6659" width="13" style="1" customWidth="1"/>
    <col min="6660" max="6660" width="22.33203125" style="1" customWidth="1"/>
    <col min="6661" max="6661" width="12.33203125" style="1" customWidth="1"/>
    <col min="6662" max="6662" width="5.109375" style="1" customWidth="1"/>
    <col min="6663" max="6663" width="14.6640625" style="1" customWidth="1"/>
    <col min="6664" max="6664" width="21.6640625" style="1" customWidth="1"/>
    <col min="6665" max="6665" width="15" style="1" customWidth="1"/>
    <col min="6666" max="6666" width="17.109375" style="1" customWidth="1"/>
    <col min="6667" max="6667" width="11.109375" style="1" customWidth="1"/>
    <col min="6668" max="6668" width="15.77734375" style="1" customWidth="1"/>
    <col min="6669" max="6911" width="8.77734375" style="1"/>
    <col min="6912" max="6912" width="5.33203125" style="1" customWidth="1"/>
    <col min="6913" max="6913" width="13.6640625" style="1" customWidth="1"/>
    <col min="6914" max="6914" width="15.109375" style="1" customWidth="1"/>
    <col min="6915" max="6915" width="13" style="1" customWidth="1"/>
    <col min="6916" max="6916" width="22.33203125" style="1" customWidth="1"/>
    <col min="6917" max="6917" width="12.33203125" style="1" customWidth="1"/>
    <col min="6918" max="6918" width="5.109375" style="1" customWidth="1"/>
    <col min="6919" max="6919" width="14.6640625" style="1" customWidth="1"/>
    <col min="6920" max="6920" width="21.6640625" style="1" customWidth="1"/>
    <col min="6921" max="6921" width="15" style="1" customWidth="1"/>
    <col min="6922" max="6922" width="17.109375" style="1" customWidth="1"/>
    <col min="6923" max="6923" width="11.109375" style="1" customWidth="1"/>
    <col min="6924" max="6924" width="15.77734375" style="1" customWidth="1"/>
    <col min="6925" max="7167" width="8.77734375" style="1"/>
    <col min="7168" max="7168" width="5.33203125" style="1" customWidth="1"/>
    <col min="7169" max="7169" width="13.6640625" style="1" customWidth="1"/>
    <col min="7170" max="7170" width="15.109375" style="1" customWidth="1"/>
    <col min="7171" max="7171" width="13" style="1" customWidth="1"/>
    <col min="7172" max="7172" width="22.33203125" style="1" customWidth="1"/>
    <col min="7173" max="7173" width="12.33203125" style="1" customWidth="1"/>
    <col min="7174" max="7174" width="5.109375" style="1" customWidth="1"/>
    <col min="7175" max="7175" width="14.6640625" style="1" customWidth="1"/>
    <col min="7176" max="7176" width="21.6640625" style="1" customWidth="1"/>
    <col min="7177" max="7177" width="15" style="1" customWidth="1"/>
    <col min="7178" max="7178" width="17.109375" style="1" customWidth="1"/>
    <col min="7179" max="7179" width="11.109375" style="1" customWidth="1"/>
    <col min="7180" max="7180" width="15.77734375" style="1" customWidth="1"/>
    <col min="7181" max="7423" width="8.77734375" style="1"/>
    <col min="7424" max="7424" width="5.33203125" style="1" customWidth="1"/>
    <col min="7425" max="7425" width="13.6640625" style="1" customWidth="1"/>
    <col min="7426" max="7426" width="15.109375" style="1" customWidth="1"/>
    <col min="7427" max="7427" width="13" style="1" customWidth="1"/>
    <col min="7428" max="7428" width="22.33203125" style="1" customWidth="1"/>
    <col min="7429" max="7429" width="12.33203125" style="1" customWidth="1"/>
    <col min="7430" max="7430" width="5.109375" style="1" customWidth="1"/>
    <col min="7431" max="7431" width="14.6640625" style="1" customWidth="1"/>
    <col min="7432" max="7432" width="21.6640625" style="1" customWidth="1"/>
    <col min="7433" max="7433" width="15" style="1" customWidth="1"/>
    <col min="7434" max="7434" width="17.109375" style="1" customWidth="1"/>
    <col min="7435" max="7435" width="11.109375" style="1" customWidth="1"/>
    <col min="7436" max="7436" width="15.77734375" style="1" customWidth="1"/>
    <col min="7437" max="7679" width="8.77734375" style="1"/>
    <col min="7680" max="7680" width="5.33203125" style="1" customWidth="1"/>
    <col min="7681" max="7681" width="13.6640625" style="1" customWidth="1"/>
    <col min="7682" max="7682" width="15.109375" style="1" customWidth="1"/>
    <col min="7683" max="7683" width="13" style="1" customWidth="1"/>
    <col min="7684" max="7684" width="22.33203125" style="1" customWidth="1"/>
    <col min="7685" max="7685" width="12.33203125" style="1" customWidth="1"/>
    <col min="7686" max="7686" width="5.109375" style="1" customWidth="1"/>
    <col min="7687" max="7687" width="14.6640625" style="1" customWidth="1"/>
    <col min="7688" max="7688" width="21.6640625" style="1" customWidth="1"/>
    <col min="7689" max="7689" width="15" style="1" customWidth="1"/>
    <col min="7690" max="7690" width="17.109375" style="1" customWidth="1"/>
    <col min="7691" max="7691" width="11.109375" style="1" customWidth="1"/>
    <col min="7692" max="7692" width="15.77734375" style="1" customWidth="1"/>
    <col min="7693" max="7935" width="8.77734375" style="1"/>
    <col min="7936" max="7936" width="5.33203125" style="1" customWidth="1"/>
    <col min="7937" max="7937" width="13.6640625" style="1" customWidth="1"/>
    <col min="7938" max="7938" width="15.109375" style="1" customWidth="1"/>
    <col min="7939" max="7939" width="13" style="1" customWidth="1"/>
    <col min="7940" max="7940" width="22.33203125" style="1" customWidth="1"/>
    <col min="7941" max="7941" width="12.33203125" style="1" customWidth="1"/>
    <col min="7942" max="7942" width="5.109375" style="1" customWidth="1"/>
    <col min="7943" max="7943" width="14.6640625" style="1" customWidth="1"/>
    <col min="7944" max="7944" width="21.6640625" style="1" customWidth="1"/>
    <col min="7945" max="7945" width="15" style="1" customWidth="1"/>
    <col min="7946" max="7946" width="17.109375" style="1" customWidth="1"/>
    <col min="7947" max="7947" width="11.109375" style="1" customWidth="1"/>
    <col min="7948" max="7948" width="15.77734375" style="1" customWidth="1"/>
    <col min="7949" max="8191" width="8.77734375" style="1"/>
    <col min="8192" max="8192" width="5.33203125" style="1" customWidth="1"/>
    <col min="8193" max="8193" width="13.6640625" style="1" customWidth="1"/>
    <col min="8194" max="8194" width="15.109375" style="1" customWidth="1"/>
    <col min="8195" max="8195" width="13" style="1" customWidth="1"/>
    <col min="8196" max="8196" width="22.33203125" style="1" customWidth="1"/>
    <col min="8197" max="8197" width="12.33203125" style="1" customWidth="1"/>
    <col min="8198" max="8198" width="5.109375" style="1" customWidth="1"/>
    <col min="8199" max="8199" width="14.6640625" style="1" customWidth="1"/>
    <col min="8200" max="8200" width="21.6640625" style="1" customWidth="1"/>
    <col min="8201" max="8201" width="15" style="1" customWidth="1"/>
    <col min="8202" max="8202" width="17.109375" style="1" customWidth="1"/>
    <col min="8203" max="8203" width="11.109375" style="1" customWidth="1"/>
    <col min="8204" max="8204" width="15.77734375" style="1" customWidth="1"/>
    <col min="8205" max="8447" width="8.77734375" style="1"/>
    <col min="8448" max="8448" width="5.33203125" style="1" customWidth="1"/>
    <col min="8449" max="8449" width="13.6640625" style="1" customWidth="1"/>
    <col min="8450" max="8450" width="15.109375" style="1" customWidth="1"/>
    <col min="8451" max="8451" width="13" style="1" customWidth="1"/>
    <col min="8452" max="8452" width="22.33203125" style="1" customWidth="1"/>
    <col min="8453" max="8453" width="12.33203125" style="1" customWidth="1"/>
    <col min="8454" max="8454" width="5.109375" style="1" customWidth="1"/>
    <col min="8455" max="8455" width="14.6640625" style="1" customWidth="1"/>
    <col min="8456" max="8456" width="21.6640625" style="1" customWidth="1"/>
    <col min="8457" max="8457" width="15" style="1" customWidth="1"/>
    <col min="8458" max="8458" width="17.109375" style="1" customWidth="1"/>
    <col min="8459" max="8459" width="11.109375" style="1" customWidth="1"/>
    <col min="8460" max="8460" width="15.77734375" style="1" customWidth="1"/>
    <col min="8461" max="8703" width="8.77734375" style="1"/>
    <col min="8704" max="8704" width="5.33203125" style="1" customWidth="1"/>
    <col min="8705" max="8705" width="13.6640625" style="1" customWidth="1"/>
    <col min="8706" max="8706" width="15.109375" style="1" customWidth="1"/>
    <col min="8707" max="8707" width="13" style="1" customWidth="1"/>
    <col min="8708" max="8708" width="22.33203125" style="1" customWidth="1"/>
    <col min="8709" max="8709" width="12.33203125" style="1" customWidth="1"/>
    <col min="8710" max="8710" width="5.109375" style="1" customWidth="1"/>
    <col min="8711" max="8711" width="14.6640625" style="1" customWidth="1"/>
    <col min="8712" max="8712" width="21.6640625" style="1" customWidth="1"/>
    <col min="8713" max="8713" width="15" style="1" customWidth="1"/>
    <col min="8714" max="8714" width="17.109375" style="1" customWidth="1"/>
    <col min="8715" max="8715" width="11.109375" style="1" customWidth="1"/>
    <col min="8716" max="8716" width="15.77734375" style="1" customWidth="1"/>
    <col min="8717" max="8959" width="8.77734375" style="1"/>
    <col min="8960" max="8960" width="5.33203125" style="1" customWidth="1"/>
    <col min="8961" max="8961" width="13.6640625" style="1" customWidth="1"/>
    <col min="8962" max="8962" width="15.109375" style="1" customWidth="1"/>
    <col min="8963" max="8963" width="13" style="1" customWidth="1"/>
    <col min="8964" max="8964" width="22.33203125" style="1" customWidth="1"/>
    <col min="8965" max="8965" width="12.33203125" style="1" customWidth="1"/>
    <col min="8966" max="8966" width="5.109375" style="1" customWidth="1"/>
    <col min="8967" max="8967" width="14.6640625" style="1" customWidth="1"/>
    <col min="8968" max="8968" width="21.6640625" style="1" customWidth="1"/>
    <col min="8969" max="8969" width="15" style="1" customWidth="1"/>
    <col min="8970" max="8970" width="17.109375" style="1" customWidth="1"/>
    <col min="8971" max="8971" width="11.109375" style="1" customWidth="1"/>
    <col min="8972" max="8972" width="15.77734375" style="1" customWidth="1"/>
    <col min="8973" max="9215" width="8.77734375" style="1"/>
    <col min="9216" max="9216" width="5.33203125" style="1" customWidth="1"/>
    <col min="9217" max="9217" width="13.6640625" style="1" customWidth="1"/>
    <col min="9218" max="9218" width="15.109375" style="1" customWidth="1"/>
    <col min="9219" max="9219" width="13" style="1" customWidth="1"/>
    <col min="9220" max="9220" width="22.33203125" style="1" customWidth="1"/>
    <col min="9221" max="9221" width="12.33203125" style="1" customWidth="1"/>
    <col min="9222" max="9222" width="5.109375" style="1" customWidth="1"/>
    <col min="9223" max="9223" width="14.6640625" style="1" customWidth="1"/>
    <col min="9224" max="9224" width="21.6640625" style="1" customWidth="1"/>
    <col min="9225" max="9225" width="15" style="1" customWidth="1"/>
    <col min="9226" max="9226" width="17.109375" style="1" customWidth="1"/>
    <col min="9227" max="9227" width="11.109375" style="1" customWidth="1"/>
    <col min="9228" max="9228" width="15.77734375" style="1" customWidth="1"/>
    <col min="9229" max="9471" width="8.77734375" style="1"/>
    <col min="9472" max="9472" width="5.33203125" style="1" customWidth="1"/>
    <col min="9473" max="9473" width="13.6640625" style="1" customWidth="1"/>
    <col min="9474" max="9474" width="15.109375" style="1" customWidth="1"/>
    <col min="9475" max="9475" width="13" style="1" customWidth="1"/>
    <col min="9476" max="9476" width="22.33203125" style="1" customWidth="1"/>
    <col min="9477" max="9477" width="12.33203125" style="1" customWidth="1"/>
    <col min="9478" max="9478" width="5.109375" style="1" customWidth="1"/>
    <col min="9479" max="9479" width="14.6640625" style="1" customWidth="1"/>
    <col min="9480" max="9480" width="21.6640625" style="1" customWidth="1"/>
    <col min="9481" max="9481" width="15" style="1" customWidth="1"/>
    <col min="9482" max="9482" width="17.109375" style="1" customWidth="1"/>
    <col min="9483" max="9483" width="11.109375" style="1" customWidth="1"/>
    <col min="9484" max="9484" width="15.77734375" style="1" customWidth="1"/>
    <col min="9485" max="9727" width="8.77734375" style="1"/>
    <col min="9728" max="9728" width="5.33203125" style="1" customWidth="1"/>
    <col min="9729" max="9729" width="13.6640625" style="1" customWidth="1"/>
    <col min="9730" max="9730" width="15.109375" style="1" customWidth="1"/>
    <col min="9731" max="9731" width="13" style="1" customWidth="1"/>
    <col min="9732" max="9732" width="22.33203125" style="1" customWidth="1"/>
    <col min="9733" max="9733" width="12.33203125" style="1" customWidth="1"/>
    <col min="9734" max="9734" width="5.109375" style="1" customWidth="1"/>
    <col min="9735" max="9735" width="14.6640625" style="1" customWidth="1"/>
    <col min="9736" max="9736" width="21.6640625" style="1" customWidth="1"/>
    <col min="9737" max="9737" width="15" style="1" customWidth="1"/>
    <col min="9738" max="9738" width="17.109375" style="1" customWidth="1"/>
    <col min="9739" max="9739" width="11.109375" style="1" customWidth="1"/>
    <col min="9740" max="9740" width="15.77734375" style="1" customWidth="1"/>
    <col min="9741" max="9983" width="8.77734375" style="1"/>
    <col min="9984" max="9984" width="5.33203125" style="1" customWidth="1"/>
    <col min="9985" max="9985" width="13.6640625" style="1" customWidth="1"/>
    <col min="9986" max="9986" width="15.109375" style="1" customWidth="1"/>
    <col min="9987" max="9987" width="13" style="1" customWidth="1"/>
    <col min="9988" max="9988" width="22.33203125" style="1" customWidth="1"/>
    <col min="9989" max="9989" width="12.33203125" style="1" customWidth="1"/>
    <col min="9990" max="9990" width="5.109375" style="1" customWidth="1"/>
    <col min="9991" max="9991" width="14.6640625" style="1" customWidth="1"/>
    <col min="9992" max="9992" width="21.6640625" style="1" customWidth="1"/>
    <col min="9993" max="9993" width="15" style="1" customWidth="1"/>
    <col min="9994" max="9994" width="17.109375" style="1" customWidth="1"/>
    <col min="9995" max="9995" width="11.109375" style="1" customWidth="1"/>
    <col min="9996" max="9996" width="15.77734375" style="1" customWidth="1"/>
    <col min="9997" max="10239" width="8.77734375" style="1"/>
    <col min="10240" max="10240" width="5.33203125" style="1" customWidth="1"/>
    <col min="10241" max="10241" width="13.6640625" style="1" customWidth="1"/>
    <col min="10242" max="10242" width="15.109375" style="1" customWidth="1"/>
    <col min="10243" max="10243" width="13" style="1" customWidth="1"/>
    <col min="10244" max="10244" width="22.33203125" style="1" customWidth="1"/>
    <col min="10245" max="10245" width="12.33203125" style="1" customWidth="1"/>
    <col min="10246" max="10246" width="5.109375" style="1" customWidth="1"/>
    <col min="10247" max="10247" width="14.6640625" style="1" customWidth="1"/>
    <col min="10248" max="10248" width="21.6640625" style="1" customWidth="1"/>
    <col min="10249" max="10249" width="15" style="1" customWidth="1"/>
    <col min="10250" max="10250" width="17.109375" style="1" customWidth="1"/>
    <col min="10251" max="10251" width="11.109375" style="1" customWidth="1"/>
    <col min="10252" max="10252" width="15.77734375" style="1" customWidth="1"/>
    <col min="10253" max="10495" width="8.77734375" style="1"/>
    <col min="10496" max="10496" width="5.33203125" style="1" customWidth="1"/>
    <col min="10497" max="10497" width="13.6640625" style="1" customWidth="1"/>
    <col min="10498" max="10498" width="15.109375" style="1" customWidth="1"/>
    <col min="10499" max="10499" width="13" style="1" customWidth="1"/>
    <col min="10500" max="10500" width="22.33203125" style="1" customWidth="1"/>
    <col min="10501" max="10501" width="12.33203125" style="1" customWidth="1"/>
    <col min="10502" max="10502" width="5.109375" style="1" customWidth="1"/>
    <col min="10503" max="10503" width="14.6640625" style="1" customWidth="1"/>
    <col min="10504" max="10504" width="21.6640625" style="1" customWidth="1"/>
    <col min="10505" max="10505" width="15" style="1" customWidth="1"/>
    <col min="10506" max="10506" width="17.109375" style="1" customWidth="1"/>
    <col min="10507" max="10507" width="11.109375" style="1" customWidth="1"/>
    <col min="10508" max="10508" width="15.77734375" style="1" customWidth="1"/>
    <col min="10509" max="10751" width="8.77734375" style="1"/>
    <col min="10752" max="10752" width="5.33203125" style="1" customWidth="1"/>
    <col min="10753" max="10753" width="13.6640625" style="1" customWidth="1"/>
    <col min="10754" max="10754" width="15.109375" style="1" customWidth="1"/>
    <col min="10755" max="10755" width="13" style="1" customWidth="1"/>
    <col min="10756" max="10756" width="22.33203125" style="1" customWidth="1"/>
    <col min="10757" max="10757" width="12.33203125" style="1" customWidth="1"/>
    <col min="10758" max="10758" width="5.109375" style="1" customWidth="1"/>
    <col min="10759" max="10759" width="14.6640625" style="1" customWidth="1"/>
    <col min="10760" max="10760" width="21.6640625" style="1" customWidth="1"/>
    <col min="10761" max="10761" width="15" style="1" customWidth="1"/>
    <col min="10762" max="10762" width="17.109375" style="1" customWidth="1"/>
    <col min="10763" max="10763" width="11.109375" style="1" customWidth="1"/>
    <col min="10764" max="10764" width="15.77734375" style="1" customWidth="1"/>
    <col min="10765" max="11007" width="8.77734375" style="1"/>
    <col min="11008" max="11008" width="5.33203125" style="1" customWidth="1"/>
    <col min="11009" max="11009" width="13.6640625" style="1" customWidth="1"/>
    <col min="11010" max="11010" width="15.109375" style="1" customWidth="1"/>
    <col min="11011" max="11011" width="13" style="1" customWidth="1"/>
    <col min="11012" max="11012" width="22.33203125" style="1" customWidth="1"/>
    <col min="11013" max="11013" width="12.33203125" style="1" customWidth="1"/>
    <col min="11014" max="11014" width="5.109375" style="1" customWidth="1"/>
    <col min="11015" max="11015" width="14.6640625" style="1" customWidth="1"/>
    <col min="11016" max="11016" width="21.6640625" style="1" customWidth="1"/>
    <col min="11017" max="11017" width="15" style="1" customWidth="1"/>
    <col min="11018" max="11018" width="17.109375" style="1" customWidth="1"/>
    <col min="11019" max="11019" width="11.109375" style="1" customWidth="1"/>
    <col min="11020" max="11020" width="15.77734375" style="1" customWidth="1"/>
    <col min="11021" max="11263" width="8.77734375" style="1"/>
    <col min="11264" max="11264" width="5.33203125" style="1" customWidth="1"/>
    <col min="11265" max="11265" width="13.6640625" style="1" customWidth="1"/>
    <col min="11266" max="11266" width="15.109375" style="1" customWidth="1"/>
    <col min="11267" max="11267" width="13" style="1" customWidth="1"/>
    <col min="11268" max="11268" width="22.33203125" style="1" customWidth="1"/>
    <col min="11269" max="11269" width="12.33203125" style="1" customWidth="1"/>
    <col min="11270" max="11270" width="5.109375" style="1" customWidth="1"/>
    <col min="11271" max="11271" width="14.6640625" style="1" customWidth="1"/>
    <col min="11272" max="11272" width="21.6640625" style="1" customWidth="1"/>
    <col min="11273" max="11273" width="15" style="1" customWidth="1"/>
    <col min="11274" max="11274" width="17.109375" style="1" customWidth="1"/>
    <col min="11275" max="11275" width="11.109375" style="1" customWidth="1"/>
    <col min="11276" max="11276" width="15.77734375" style="1" customWidth="1"/>
    <col min="11277" max="11519" width="8.77734375" style="1"/>
    <col min="11520" max="11520" width="5.33203125" style="1" customWidth="1"/>
    <col min="11521" max="11521" width="13.6640625" style="1" customWidth="1"/>
    <col min="11522" max="11522" width="15.109375" style="1" customWidth="1"/>
    <col min="11523" max="11523" width="13" style="1" customWidth="1"/>
    <col min="11524" max="11524" width="22.33203125" style="1" customWidth="1"/>
    <col min="11525" max="11525" width="12.33203125" style="1" customWidth="1"/>
    <col min="11526" max="11526" width="5.109375" style="1" customWidth="1"/>
    <col min="11527" max="11527" width="14.6640625" style="1" customWidth="1"/>
    <col min="11528" max="11528" width="21.6640625" style="1" customWidth="1"/>
    <col min="11529" max="11529" width="15" style="1" customWidth="1"/>
    <col min="11530" max="11530" width="17.109375" style="1" customWidth="1"/>
    <col min="11531" max="11531" width="11.109375" style="1" customWidth="1"/>
    <col min="11532" max="11532" width="15.77734375" style="1" customWidth="1"/>
    <col min="11533" max="11775" width="8.77734375" style="1"/>
    <col min="11776" max="11776" width="5.33203125" style="1" customWidth="1"/>
    <col min="11777" max="11777" width="13.6640625" style="1" customWidth="1"/>
    <col min="11778" max="11778" width="15.109375" style="1" customWidth="1"/>
    <col min="11779" max="11779" width="13" style="1" customWidth="1"/>
    <col min="11780" max="11780" width="22.33203125" style="1" customWidth="1"/>
    <col min="11781" max="11781" width="12.33203125" style="1" customWidth="1"/>
    <col min="11782" max="11782" width="5.109375" style="1" customWidth="1"/>
    <col min="11783" max="11783" width="14.6640625" style="1" customWidth="1"/>
    <col min="11784" max="11784" width="21.6640625" style="1" customWidth="1"/>
    <col min="11785" max="11785" width="15" style="1" customWidth="1"/>
    <col min="11786" max="11786" width="17.109375" style="1" customWidth="1"/>
    <col min="11787" max="11787" width="11.109375" style="1" customWidth="1"/>
    <col min="11788" max="11788" width="15.77734375" style="1" customWidth="1"/>
    <col min="11789" max="12031" width="8.77734375" style="1"/>
    <col min="12032" max="12032" width="5.33203125" style="1" customWidth="1"/>
    <col min="12033" max="12033" width="13.6640625" style="1" customWidth="1"/>
    <col min="12034" max="12034" width="15.109375" style="1" customWidth="1"/>
    <col min="12035" max="12035" width="13" style="1" customWidth="1"/>
    <col min="12036" max="12036" width="22.33203125" style="1" customWidth="1"/>
    <col min="12037" max="12037" width="12.33203125" style="1" customWidth="1"/>
    <col min="12038" max="12038" width="5.109375" style="1" customWidth="1"/>
    <col min="12039" max="12039" width="14.6640625" style="1" customWidth="1"/>
    <col min="12040" max="12040" width="21.6640625" style="1" customWidth="1"/>
    <col min="12041" max="12041" width="15" style="1" customWidth="1"/>
    <col min="12042" max="12042" width="17.109375" style="1" customWidth="1"/>
    <col min="12043" max="12043" width="11.109375" style="1" customWidth="1"/>
    <col min="12044" max="12044" width="15.77734375" style="1" customWidth="1"/>
    <col min="12045" max="12287" width="8.77734375" style="1"/>
    <col min="12288" max="12288" width="5.33203125" style="1" customWidth="1"/>
    <col min="12289" max="12289" width="13.6640625" style="1" customWidth="1"/>
    <col min="12290" max="12290" width="15.109375" style="1" customWidth="1"/>
    <col min="12291" max="12291" width="13" style="1" customWidth="1"/>
    <col min="12292" max="12292" width="22.33203125" style="1" customWidth="1"/>
    <col min="12293" max="12293" width="12.33203125" style="1" customWidth="1"/>
    <col min="12294" max="12294" width="5.109375" style="1" customWidth="1"/>
    <col min="12295" max="12295" width="14.6640625" style="1" customWidth="1"/>
    <col min="12296" max="12296" width="21.6640625" style="1" customWidth="1"/>
    <col min="12297" max="12297" width="15" style="1" customWidth="1"/>
    <col min="12298" max="12298" width="17.109375" style="1" customWidth="1"/>
    <col min="12299" max="12299" width="11.109375" style="1" customWidth="1"/>
    <col min="12300" max="12300" width="15.77734375" style="1" customWidth="1"/>
    <col min="12301" max="12543" width="8.77734375" style="1"/>
    <col min="12544" max="12544" width="5.33203125" style="1" customWidth="1"/>
    <col min="12545" max="12545" width="13.6640625" style="1" customWidth="1"/>
    <col min="12546" max="12546" width="15.109375" style="1" customWidth="1"/>
    <col min="12547" max="12547" width="13" style="1" customWidth="1"/>
    <col min="12548" max="12548" width="22.33203125" style="1" customWidth="1"/>
    <col min="12549" max="12549" width="12.33203125" style="1" customWidth="1"/>
    <col min="12550" max="12550" width="5.109375" style="1" customWidth="1"/>
    <col min="12551" max="12551" width="14.6640625" style="1" customWidth="1"/>
    <col min="12552" max="12552" width="21.6640625" style="1" customWidth="1"/>
    <col min="12553" max="12553" width="15" style="1" customWidth="1"/>
    <col min="12554" max="12554" width="17.109375" style="1" customWidth="1"/>
    <col min="12555" max="12555" width="11.109375" style="1" customWidth="1"/>
    <col min="12556" max="12556" width="15.77734375" style="1" customWidth="1"/>
    <col min="12557" max="12799" width="8.77734375" style="1"/>
    <col min="12800" max="12800" width="5.33203125" style="1" customWidth="1"/>
    <col min="12801" max="12801" width="13.6640625" style="1" customWidth="1"/>
    <col min="12802" max="12802" width="15.109375" style="1" customWidth="1"/>
    <col min="12803" max="12803" width="13" style="1" customWidth="1"/>
    <col min="12804" max="12804" width="22.33203125" style="1" customWidth="1"/>
    <col min="12805" max="12805" width="12.33203125" style="1" customWidth="1"/>
    <col min="12806" max="12806" width="5.109375" style="1" customWidth="1"/>
    <col min="12807" max="12807" width="14.6640625" style="1" customWidth="1"/>
    <col min="12808" max="12808" width="21.6640625" style="1" customWidth="1"/>
    <col min="12809" max="12809" width="15" style="1" customWidth="1"/>
    <col min="12810" max="12810" width="17.109375" style="1" customWidth="1"/>
    <col min="12811" max="12811" width="11.109375" style="1" customWidth="1"/>
    <col min="12812" max="12812" width="15.77734375" style="1" customWidth="1"/>
    <col min="12813" max="13055" width="8.77734375" style="1"/>
    <col min="13056" max="13056" width="5.33203125" style="1" customWidth="1"/>
    <col min="13057" max="13057" width="13.6640625" style="1" customWidth="1"/>
    <col min="13058" max="13058" width="15.109375" style="1" customWidth="1"/>
    <col min="13059" max="13059" width="13" style="1" customWidth="1"/>
    <col min="13060" max="13060" width="22.33203125" style="1" customWidth="1"/>
    <col min="13061" max="13061" width="12.33203125" style="1" customWidth="1"/>
    <col min="13062" max="13062" width="5.109375" style="1" customWidth="1"/>
    <col min="13063" max="13063" width="14.6640625" style="1" customWidth="1"/>
    <col min="13064" max="13064" width="21.6640625" style="1" customWidth="1"/>
    <col min="13065" max="13065" width="15" style="1" customWidth="1"/>
    <col min="13066" max="13066" width="17.109375" style="1" customWidth="1"/>
    <col min="13067" max="13067" width="11.109375" style="1" customWidth="1"/>
    <col min="13068" max="13068" width="15.77734375" style="1" customWidth="1"/>
    <col min="13069" max="13311" width="8.77734375" style="1"/>
    <col min="13312" max="13312" width="5.33203125" style="1" customWidth="1"/>
    <col min="13313" max="13313" width="13.6640625" style="1" customWidth="1"/>
    <col min="13314" max="13314" width="15.109375" style="1" customWidth="1"/>
    <col min="13315" max="13315" width="13" style="1" customWidth="1"/>
    <col min="13316" max="13316" width="22.33203125" style="1" customWidth="1"/>
    <col min="13317" max="13317" width="12.33203125" style="1" customWidth="1"/>
    <col min="13318" max="13318" width="5.109375" style="1" customWidth="1"/>
    <col min="13319" max="13319" width="14.6640625" style="1" customWidth="1"/>
    <col min="13320" max="13320" width="21.6640625" style="1" customWidth="1"/>
    <col min="13321" max="13321" width="15" style="1" customWidth="1"/>
    <col min="13322" max="13322" width="17.109375" style="1" customWidth="1"/>
    <col min="13323" max="13323" width="11.109375" style="1" customWidth="1"/>
    <col min="13324" max="13324" width="15.77734375" style="1" customWidth="1"/>
    <col min="13325" max="13567" width="8.77734375" style="1"/>
    <col min="13568" max="13568" width="5.33203125" style="1" customWidth="1"/>
    <col min="13569" max="13569" width="13.6640625" style="1" customWidth="1"/>
    <col min="13570" max="13570" width="15.109375" style="1" customWidth="1"/>
    <col min="13571" max="13571" width="13" style="1" customWidth="1"/>
    <col min="13572" max="13572" width="22.33203125" style="1" customWidth="1"/>
    <col min="13573" max="13573" width="12.33203125" style="1" customWidth="1"/>
    <col min="13574" max="13574" width="5.109375" style="1" customWidth="1"/>
    <col min="13575" max="13575" width="14.6640625" style="1" customWidth="1"/>
    <col min="13576" max="13576" width="21.6640625" style="1" customWidth="1"/>
    <col min="13577" max="13577" width="15" style="1" customWidth="1"/>
    <col min="13578" max="13578" width="17.109375" style="1" customWidth="1"/>
    <col min="13579" max="13579" width="11.109375" style="1" customWidth="1"/>
    <col min="13580" max="13580" width="15.77734375" style="1" customWidth="1"/>
    <col min="13581" max="13823" width="8.77734375" style="1"/>
    <col min="13824" max="13824" width="5.33203125" style="1" customWidth="1"/>
    <col min="13825" max="13825" width="13.6640625" style="1" customWidth="1"/>
    <col min="13826" max="13826" width="15.109375" style="1" customWidth="1"/>
    <col min="13827" max="13827" width="13" style="1" customWidth="1"/>
    <col min="13828" max="13828" width="22.33203125" style="1" customWidth="1"/>
    <col min="13829" max="13829" width="12.33203125" style="1" customWidth="1"/>
    <col min="13830" max="13830" width="5.109375" style="1" customWidth="1"/>
    <col min="13831" max="13831" width="14.6640625" style="1" customWidth="1"/>
    <col min="13832" max="13832" width="21.6640625" style="1" customWidth="1"/>
    <col min="13833" max="13833" width="15" style="1" customWidth="1"/>
    <col min="13834" max="13834" width="17.109375" style="1" customWidth="1"/>
    <col min="13835" max="13835" width="11.109375" style="1" customWidth="1"/>
    <col min="13836" max="13836" width="15.77734375" style="1" customWidth="1"/>
    <col min="13837" max="14079" width="8.77734375" style="1"/>
    <col min="14080" max="14080" width="5.33203125" style="1" customWidth="1"/>
    <col min="14081" max="14081" width="13.6640625" style="1" customWidth="1"/>
    <col min="14082" max="14082" width="15.109375" style="1" customWidth="1"/>
    <col min="14083" max="14083" width="13" style="1" customWidth="1"/>
    <col min="14084" max="14084" width="22.33203125" style="1" customWidth="1"/>
    <col min="14085" max="14085" width="12.33203125" style="1" customWidth="1"/>
    <col min="14086" max="14086" width="5.109375" style="1" customWidth="1"/>
    <col min="14087" max="14087" width="14.6640625" style="1" customWidth="1"/>
    <col min="14088" max="14088" width="21.6640625" style="1" customWidth="1"/>
    <col min="14089" max="14089" width="15" style="1" customWidth="1"/>
    <col min="14090" max="14090" width="17.109375" style="1" customWidth="1"/>
    <col min="14091" max="14091" width="11.109375" style="1" customWidth="1"/>
    <col min="14092" max="14092" width="15.77734375" style="1" customWidth="1"/>
    <col min="14093" max="14335" width="8.77734375" style="1"/>
    <col min="14336" max="14336" width="5.33203125" style="1" customWidth="1"/>
    <col min="14337" max="14337" width="13.6640625" style="1" customWidth="1"/>
    <col min="14338" max="14338" width="15.109375" style="1" customWidth="1"/>
    <col min="14339" max="14339" width="13" style="1" customWidth="1"/>
    <col min="14340" max="14340" width="22.33203125" style="1" customWidth="1"/>
    <col min="14341" max="14341" width="12.33203125" style="1" customWidth="1"/>
    <col min="14342" max="14342" width="5.109375" style="1" customWidth="1"/>
    <col min="14343" max="14343" width="14.6640625" style="1" customWidth="1"/>
    <col min="14344" max="14344" width="21.6640625" style="1" customWidth="1"/>
    <col min="14345" max="14345" width="15" style="1" customWidth="1"/>
    <col min="14346" max="14346" width="17.109375" style="1" customWidth="1"/>
    <col min="14347" max="14347" width="11.109375" style="1" customWidth="1"/>
    <col min="14348" max="14348" width="15.77734375" style="1" customWidth="1"/>
    <col min="14349" max="14591" width="8.77734375" style="1"/>
    <col min="14592" max="14592" width="5.33203125" style="1" customWidth="1"/>
    <col min="14593" max="14593" width="13.6640625" style="1" customWidth="1"/>
    <col min="14594" max="14594" width="15.109375" style="1" customWidth="1"/>
    <col min="14595" max="14595" width="13" style="1" customWidth="1"/>
    <col min="14596" max="14596" width="22.33203125" style="1" customWidth="1"/>
    <col min="14597" max="14597" width="12.33203125" style="1" customWidth="1"/>
    <col min="14598" max="14598" width="5.109375" style="1" customWidth="1"/>
    <col min="14599" max="14599" width="14.6640625" style="1" customWidth="1"/>
    <col min="14600" max="14600" width="21.6640625" style="1" customWidth="1"/>
    <col min="14601" max="14601" width="15" style="1" customWidth="1"/>
    <col min="14602" max="14602" width="17.109375" style="1" customWidth="1"/>
    <col min="14603" max="14603" width="11.109375" style="1" customWidth="1"/>
    <col min="14604" max="14604" width="15.77734375" style="1" customWidth="1"/>
    <col min="14605" max="14847" width="8.77734375" style="1"/>
    <col min="14848" max="14848" width="5.33203125" style="1" customWidth="1"/>
    <col min="14849" max="14849" width="13.6640625" style="1" customWidth="1"/>
    <col min="14850" max="14850" width="15.109375" style="1" customWidth="1"/>
    <col min="14851" max="14851" width="13" style="1" customWidth="1"/>
    <col min="14852" max="14852" width="22.33203125" style="1" customWidth="1"/>
    <col min="14853" max="14853" width="12.33203125" style="1" customWidth="1"/>
    <col min="14854" max="14854" width="5.109375" style="1" customWidth="1"/>
    <col min="14855" max="14855" width="14.6640625" style="1" customWidth="1"/>
    <col min="14856" max="14856" width="21.6640625" style="1" customWidth="1"/>
    <col min="14857" max="14857" width="15" style="1" customWidth="1"/>
    <col min="14858" max="14858" width="17.109375" style="1" customWidth="1"/>
    <col min="14859" max="14859" width="11.109375" style="1" customWidth="1"/>
    <col min="14860" max="14860" width="15.77734375" style="1" customWidth="1"/>
    <col min="14861" max="15103" width="8.77734375" style="1"/>
    <col min="15104" max="15104" width="5.33203125" style="1" customWidth="1"/>
    <col min="15105" max="15105" width="13.6640625" style="1" customWidth="1"/>
    <col min="15106" max="15106" width="15.109375" style="1" customWidth="1"/>
    <col min="15107" max="15107" width="13" style="1" customWidth="1"/>
    <col min="15108" max="15108" width="22.33203125" style="1" customWidth="1"/>
    <col min="15109" max="15109" width="12.33203125" style="1" customWidth="1"/>
    <col min="15110" max="15110" width="5.109375" style="1" customWidth="1"/>
    <col min="15111" max="15111" width="14.6640625" style="1" customWidth="1"/>
    <col min="15112" max="15112" width="21.6640625" style="1" customWidth="1"/>
    <col min="15113" max="15113" width="15" style="1" customWidth="1"/>
    <col min="15114" max="15114" width="17.109375" style="1" customWidth="1"/>
    <col min="15115" max="15115" width="11.109375" style="1" customWidth="1"/>
    <col min="15116" max="15116" width="15.77734375" style="1" customWidth="1"/>
    <col min="15117" max="15359" width="8.77734375" style="1"/>
    <col min="15360" max="15360" width="5.33203125" style="1" customWidth="1"/>
    <col min="15361" max="15361" width="13.6640625" style="1" customWidth="1"/>
    <col min="15362" max="15362" width="15.109375" style="1" customWidth="1"/>
    <col min="15363" max="15363" width="13" style="1" customWidth="1"/>
    <col min="15364" max="15364" width="22.33203125" style="1" customWidth="1"/>
    <col min="15365" max="15365" width="12.33203125" style="1" customWidth="1"/>
    <col min="15366" max="15366" width="5.109375" style="1" customWidth="1"/>
    <col min="15367" max="15367" width="14.6640625" style="1" customWidth="1"/>
    <col min="15368" max="15368" width="21.6640625" style="1" customWidth="1"/>
    <col min="15369" max="15369" width="15" style="1" customWidth="1"/>
    <col min="15370" max="15370" width="17.109375" style="1" customWidth="1"/>
    <col min="15371" max="15371" width="11.109375" style="1" customWidth="1"/>
    <col min="15372" max="15372" width="15.77734375" style="1" customWidth="1"/>
    <col min="15373" max="15615" width="8.77734375" style="1"/>
    <col min="15616" max="15616" width="5.33203125" style="1" customWidth="1"/>
    <col min="15617" max="15617" width="13.6640625" style="1" customWidth="1"/>
    <col min="15618" max="15618" width="15.109375" style="1" customWidth="1"/>
    <col min="15619" max="15619" width="13" style="1" customWidth="1"/>
    <col min="15620" max="15620" width="22.33203125" style="1" customWidth="1"/>
    <col min="15621" max="15621" width="12.33203125" style="1" customWidth="1"/>
    <col min="15622" max="15622" width="5.109375" style="1" customWidth="1"/>
    <col min="15623" max="15623" width="14.6640625" style="1" customWidth="1"/>
    <col min="15624" max="15624" width="21.6640625" style="1" customWidth="1"/>
    <col min="15625" max="15625" width="15" style="1" customWidth="1"/>
    <col min="15626" max="15626" width="17.109375" style="1" customWidth="1"/>
    <col min="15627" max="15627" width="11.109375" style="1" customWidth="1"/>
    <col min="15628" max="15628" width="15.77734375" style="1" customWidth="1"/>
    <col min="15629" max="15871" width="8.77734375" style="1"/>
    <col min="15872" max="15872" width="5.33203125" style="1" customWidth="1"/>
    <col min="15873" max="15873" width="13.6640625" style="1" customWidth="1"/>
    <col min="15874" max="15874" width="15.109375" style="1" customWidth="1"/>
    <col min="15875" max="15875" width="13" style="1" customWidth="1"/>
    <col min="15876" max="15876" width="22.33203125" style="1" customWidth="1"/>
    <col min="15877" max="15877" width="12.33203125" style="1" customWidth="1"/>
    <col min="15878" max="15878" width="5.109375" style="1" customWidth="1"/>
    <col min="15879" max="15879" width="14.6640625" style="1" customWidth="1"/>
    <col min="15880" max="15880" width="21.6640625" style="1" customWidth="1"/>
    <col min="15881" max="15881" width="15" style="1" customWidth="1"/>
    <col min="15882" max="15882" width="17.109375" style="1" customWidth="1"/>
    <col min="15883" max="15883" width="11.109375" style="1" customWidth="1"/>
    <col min="15884" max="15884" width="15.77734375" style="1" customWidth="1"/>
    <col min="15885" max="16127" width="8.77734375" style="1"/>
    <col min="16128" max="16128" width="5.33203125" style="1" customWidth="1"/>
    <col min="16129" max="16129" width="13.6640625" style="1" customWidth="1"/>
    <col min="16130" max="16130" width="15.109375" style="1" customWidth="1"/>
    <col min="16131" max="16131" width="13" style="1" customWidth="1"/>
    <col min="16132" max="16132" width="22.33203125" style="1" customWidth="1"/>
    <col min="16133" max="16133" width="12.33203125" style="1" customWidth="1"/>
    <col min="16134" max="16134" width="5.109375" style="1" customWidth="1"/>
    <col min="16135" max="16135" width="14.6640625" style="1" customWidth="1"/>
    <col min="16136" max="16136" width="21.6640625" style="1" customWidth="1"/>
    <col min="16137" max="16137" width="15" style="1" customWidth="1"/>
    <col min="16138" max="16138" width="17.109375" style="1" customWidth="1"/>
    <col min="16139" max="16139" width="11.109375" style="1" customWidth="1"/>
    <col min="16140" max="16140" width="15.77734375" style="1" customWidth="1"/>
    <col min="16141" max="16384" width="8.77734375" style="1"/>
  </cols>
  <sheetData>
    <row r="1" spans="1:14" ht="40.049999999999997" customHeight="1" x14ac:dyDescent="0.25">
      <c r="A1" s="62" t="s">
        <v>129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  <c r="N1" s="50"/>
    </row>
    <row r="2" spans="1:14" ht="43.2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116</v>
      </c>
      <c r="L2" s="11" t="s">
        <v>117</v>
      </c>
      <c r="M2" s="10" t="s">
        <v>11</v>
      </c>
      <c r="N2" s="10" t="s">
        <v>10</v>
      </c>
    </row>
    <row r="3" spans="1:14" s="3" customFormat="1" ht="28.05" customHeight="1" x14ac:dyDescent="0.25">
      <c r="A3" s="24">
        <v>1</v>
      </c>
      <c r="B3" s="25" t="s">
        <v>13</v>
      </c>
      <c r="C3" s="26" t="s">
        <v>147</v>
      </c>
      <c r="D3" s="25" t="s">
        <v>131</v>
      </c>
      <c r="E3" s="25" t="s">
        <v>131</v>
      </c>
      <c r="F3" s="25">
        <v>15000</v>
      </c>
      <c r="G3" s="25">
        <v>5</v>
      </c>
      <c r="H3" s="27">
        <f t="shared" ref="H3:H11" si="0">F3*G3</f>
        <v>75000</v>
      </c>
      <c r="I3" s="26" t="s">
        <v>12</v>
      </c>
      <c r="J3" s="26" t="s">
        <v>14</v>
      </c>
      <c r="K3" s="59" t="s">
        <v>113</v>
      </c>
      <c r="L3" s="12" t="s">
        <v>150</v>
      </c>
      <c r="M3" s="13"/>
      <c r="N3" s="13"/>
    </row>
    <row r="4" spans="1:14" s="2" customFormat="1" ht="28.05" customHeight="1" x14ac:dyDescent="0.25">
      <c r="A4" s="28">
        <v>2</v>
      </c>
      <c r="B4" s="26" t="s">
        <v>13</v>
      </c>
      <c r="C4" s="67" t="s">
        <v>132</v>
      </c>
      <c r="D4" s="26" t="s">
        <v>133</v>
      </c>
      <c r="E4" s="26"/>
      <c r="F4" s="26">
        <v>20000</v>
      </c>
      <c r="G4" s="26">
        <v>2</v>
      </c>
      <c r="H4" s="27">
        <f t="shared" si="0"/>
        <v>40000</v>
      </c>
      <c r="I4" s="26" t="s">
        <v>12</v>
      </c>
      <c r="J4" s="26" t="s">
        <v>14</v>
      </c>
      <c r="K4" s="60"/>
      <c r="L4" s="12" t="s">
        <v>114</v>
      </c>
      <c r="M4" s="12"/>
      <c r="N4" s="12"/>
    </row>
    <row r="5" spans="1:14" s="2" customFormat="1" ht="28.05" customHeight="1" x14ac:dyDescent="0.25">
      <c r="A5" s="24">
        <v>3</v>
      </c>
      <c r="B5" s="26" t="s">
        <v>13</v>
      </c>
      <c r="C5" s="67" t="s">
        <v>155</v>
      </c>
      <c r="D5" s="26"/>
      <c r="E5" s="26"/>
      <c r="F5" s="26">
        <v>25000</v>
      </c>
      <c r="G5" s="26">
        <v>7</v>
      </c>
      <c r="H5" s="27">
        <f t="shared" si="0"/>
        <v>175000</v>
      </c>
      <c r="I5" s="26" t="s">
        <v>12</v>
      </c>
      <c r="J5" s="26" t="s">
        <v>14</v>
      </c>
      <c r="K5" s="60"/>
      <c r="L5" s="12" t="s">
        <v>157</v>
      </c>
      <c r="M5" s="12"/>
      <c r="N5" s="12"/>
    </row>
    <row r="6" spans="1:14" s="2" customFormat="1" ht="55.8" customHeight="1" x14ac:dyDescent="0.25">
      <c r="A6" s="24">
        <v>4</v>
      </c>
      <c r="B6" s="26" t="s">
        <v>13</v>
      </c>
      <c r="C6" s="67" t="s">
        <v>125</v>
      </c>
      <c r="D6" s="26"/>
      <c r="E6" s="26"/>
      <c r="F6" s="26">
        <v>30000</v>
      </c>
      <c r="G6" s="26">
        <v>1</v>
      </c>
      <c r="H6" s="27">
        <f t="shared" si="0"/>
        <v>30000</v>
      </c>
      <c r="I6" s="26" t="s">
        <v>12</v>
      </c>
      <c r="J6" s="26" t="s">
        <v>14</v>
      </c>
      <c r="K6" s="60"/>
      <c r="L6" s="12" t="s">
        <v>128</v>
      </c>
      <c r="M6" s="12"/>
      <c r="N6" s="12"/>
    </row>
    <row r="7" spans="1:14" s="2" customFormat="1" ht="55.2" customHeight="1" x14ac:dyDescent="0.25">
      <c r="A7" s="28">
        <v>5</v>
      </c>
      <c r="B7" s="26" t="s">
        <v>13</v>
      </c>
      <c r="C7" s="67" t="s">
        <v>159</v>
      </c>
      <c r="D7" s="26"/>
      <c r="E7" s="26"/>
      <c r="F7" s="26">
        <v>500</v>
      </c>
      <c r="G7" s="26">
        <v>7</v>
      </c>
      <c r="H7" s="27">
        <f t="shared" si="0"/>
        <v>3500</v>
      </c>
      <c r="I7" s="26" t="s">
        <v>12</v>
      </c>
      <c r="J7" s="26" t="s">
        <v>14</v>
      </c>
      <c r="K7" s="60"/>
      <c r="L7" s="12" t="s">
        <v>128</v>
      </c>
      <c r="M7" s="12"/>
      <c r="N7" s="12"/>
    </row>
    <row r="8" spans="1:14" s="2" customFormat="1" ht="55.2" customHeight="1" x14ac:dyDescent="0.25">
      <c r="A8" s="24">
        <v>6</v>
      </c>
      <c r="B8" s="26" t="s">
        <v>13</v>
      </c>
      <c r="C8" s="67" t="s">
        <v>161</v>
      </c>
      <c r="D8" s="26" t="s">
        <v>16</v>
      </c>
      <c r="E8" s="26" t="s">
        <v>16</v>
      </c>
      <c r="F8" s="26">
        <v>25000</v>
      </c>
      <c r="G8" s="26">
        <v>2</v>
      </c>
      <c r="H8" s="27">
        <f t="shared" si="0"/>
        <v>50000</v>
      </c>
      <c r="I8" s="26" t="s">
        <v>12</v>
      </c>
      <c r="J8" s="26" t="s">
        <v>14</v>
      </c>
      <c r="K8" s="60"/>
      <c r="L8" s="12" t="s">
        <v>128</v>
      </c>
      <c r="M8" s="12"/>
      <c r="N8" s="12"/>
    </row>
    <row r="9" spans="1:14" s="3" customFormat="1" ht="28.05" customHeight="1" x14ac:dyDescent="0.25">
      <c r="A9" s="24">
        <v>7</v>
      </c>
      <c r="B9" s="25" t="s">
        <v>13</v>
      </c>
      <c r="C9" s="67" t="s">
        <v>166</v>
      </c>
      <c r="D9" s="25"/>
      <c r="E9" s="25"/>
      <c r="F9" s="25">
        <v>28000</v>
      </c>
      <c r="G9" s="25">
        <v>1</v>
      </c>
      <c r="H9" s="27">
        <f t="shared" si="0"/>
        <v>28000</v>
      </c>
      <c r="I9" s="26" t="s">
        <v>12</v>
      </c>
      <c r="J9" s="26" t="s">
        <v>14</v>
      </c>
      <c r="K9" s="59" t="s">
        <v>71</v>
      </c>
      <c r="L9" s="13"/>
      <c r="M9" s="13"/>
      <c r="N9" s="13"/>
    </row>
    <row r="10" spans="1:14" s="2" customFormat="1" ht="28.05" customHeight="1" x14ac:dyDescent="0.25">
      <c r="A10" s="28">
        <v>8</v>
      </c>
      <c r="B10" s="26" t="s">
        <v>13</v>
      </c>
      <c r="C10" s="67" t="s">
        <v>168</v>
      </c>
      <c r="D10" s="26" t="s">
        <v>15</v>
      </c>
      <c r="E10" s="26" t="s">
        <v>15</v>
      </c>
      <c r="F10" s="26">
        <v>1000</v>
      </c>
      <c r="G10" s="26">
        <v>1</v>
      </c>
      <c r="H10" s="27">
        <f t="shared" si="0"/>
        <v>1000</v>
      </c>
      <c r="I10" s="26" t="s">
        <v>12</v>
      </c>
      <c r="J10" s="26" t="s">
        <v>14</v>
      </c>
      <c r="K10" s="60"/>
      <c r="L10" s="12"/>
      <c r="M10" s="12"/>
      <c r="N10" s="12"/>
    </row>
    <row r="11" spans="1:14" ht="216" customHeight="1" x14ac:dyDescent="0.25">
      <c r="A11" s="24">
        <v>9</v>
      </c>
      <c r="B11" s="26" t="s">
        <v>13</v>
      </c>
      <c r="C11" s="53" t="s">
        <v>176</v>
      </c>
      <c r="D11" s="29"/>
      <c r="E11" s="30"/>
      <c r="F11" s="25">
        <v>12000</v>
      </c>
      <c r="G11" s="25">
        <v>1</v>
      </c>
      <c r="H11" s="27">
        <f t="shared" si="0"/>
        <v>12000</v>
      </c>
      <c r="I11" s="26" t="s">
        <v>12</v>
      </c>
      <c r="J11" s="26" t="s">
        <v>14</v>
      </c>
      <c r="K11" s="59" t="s">
        <v>122</v>
      </c>
      <c r="L11" s="16"/>
      <c r="M11" s="52" t="s">
        <v>134</v>
      </c>
      <c r="N11" s="14"/>
    </row>
    <row r="12" spans="1:14" ht="28.05" customHeight="1" x14ac:dyDescent="0.25">
      <c r="A12" s="24">
        <v>10</v>
      </c>
      <c r="B12" s="26" t="s">
        <v>13</v>
      </c>
      <c r="C12" s="53" t="s">
        <v>180</v>
      </c>
      <c r="D12" s="29"/>
      <c r="E12" s="30"/>
      <c r="F12" s="25">
        <v>5000</v>
      </c>
      <c r="G12" s="25">
        <v>1</v>
      </c>
      <c r="H12" s="27">
        <f t="shared" ref="H12:H62" si="1">F12*G12</f>
        <v>5000</v>
      </c>
      <c r="I12" s="26" t="s">
        <v>12</v>
      </c>
      <c r="J12" s="26" t="s">
        <v>14</v>
      </c>
      <c r="K12" s="60"/>
      <c r="L12" s="16"/>
      <c r="M12" s="52" t="s">
        <v>135</v>
      </c>
      <c r="N12" s="14"/>
    </row>
    <row r="13" spans="1:14" ht="86.4" customHeight="1" x14ac:dyDescent="0.25">
      <c r="A13" s="28">
        <v>11</v>
      </c>
      <c r="B13" s="26" t="s">
        <v>13</v>
      </c>
      <c r="C13" s="29" t="s">
        <v>85</v>
      </c>
      <c r="D13" s="29" t="s">
        <v>38</v>
      </c>
      <c r="E13" s="30" t="s">
        <v>38</v>
      </c>
      <c r="F13" s="25">
        <v>8000</v>
      </c>
      <c r="G13" s="25">
        <v>4</v>
      </c>
      <c r="H13" s="27">
        <f t="shared" si="1"/>
        <v>32000</v>
      </c>
      <c r="I13" s="26" t="s">
        <v>12</v>
      </c>
      <c r="J13" s="26" t="s">
        <v>14</v>
      </c>
      <c r="K13" s="60"/>
      <c r="L13" s="16"/>
      <c r="M13" s="52" t="s">
        <v>136</v>
      </c>
      <c r="N13" s="14"/>
    </row>
    <row r="14" spans="1:14" ht="52.2" customHeight="1" x14ac:dyDescent="0.25">
      <c r="A14" s="24">
        <v>12</v>
      </c>
      <c r="B14" s="26" t="s">
        <v>13</v>
      </c>
      <c r="C14" s="29" t="s">
        <v>86</v>
      </c>
      <c r="D14" s="29" t="s">
        <v>39</v>
      </c>
      <c r="E14" s="30" t="s">
        <v>39</v>
      </c>
      <c r="F14" s="25">
        <v>15000</v>
      </c>
      <c r="G14" s="25">
        <v>2</v>
      </c>
      <c r="H14" s="27">
        <f t="shared" si="1"/>
        <v>30000</v>
      </c>
      <c r="I14" s="26" t="s">
        <v>12</v>
      </c>
      <c r="J14" s="26" t="s">
        <v>14</v>
      </c>
      <c r="K14" s="60"/>
      <c r="L14" s="16"/>
      <c r="M14" s="52" t="s">
        <v>184</v>
      </c>
      <c r="N14" s="14"/>
    </row>
    <row r="15" spans="1:14" ht="28.05" customHeight="1" x14ac:dyDescent="0.25">
      <c r="A15" s="24">
        <v>13</v>
      </c>
      <c r="B15" s="26" t="s">
        <v>13</v>
      </c>
      <c r="C15" s="53" t="s">
        <v>187</v>
      </c>
      <c r="D15" s="29"/>
      <c r="E15" s="30"/>
      <c r="F15" s="25">
        <v>2000</v>
      </c>
      <c r="G15" s="25">
        <v>1</v>
      </c>
      <c r="H15" s="27">
        <f t="shared" si="1"/>
        <v>2000</v>
      </c>
      <c r="I15" s="26" t="s">
        <v>12</v>
      </c>
      <c r="J15" s="26" t="s">
        <v>14</v>
      </c>
      <c r="K15" s="60"/>
      <c r="L15" s="16"/>
      <c r="M15" s="52" t="s">
        <v>188</v>
      </c>
      <c r="N15" s="14"/>
    </row>
    <row r="16" spans="1:14" ht="28.05" customHeight="1" x14ac:dyDescent="0.25">
      <c r="A16" s="28">
        <v>14</v>
      </c>
      <c r="B16" s="26" t="s">
        <v>13</v>
      </c>
      <c r="C16" s="53" t="s">
        <v>192</v>
      </c>
      <c r="D16" s="29" t="s">
        <v>40</v>
      </c>
      <c r="E16" s="30" t="s">
        <v>40</v>
      </c>
      <c r="F16" s="25">
        <v>2500</v>
      </c>
      <c r="G16" s="25">
        <v>2</v>
      </c>
      <c r="H16" s="27">
        <f t="shared" si="1"/>
        <v>5000</v>
      </c>
      <c r="I16" s="26" t="s">
        <v>12</v>
      </c>
      <c r="J16" s="26" t="s">
        <v>14</v>
      </c>
      <c r="K16" s="60"/>
      <c r="L16" s="16"/>
      <c r="M16" s="52" t="s">
        <v>194</v>
      </c>
      <c r="N16" s="14"/>
    </row>
    <row r="17" spans="1:14" ht="28.05" customHeight="1" x14ac:dyDescent="0.25">
      <c r="A17" s="24">
        <v>15</v>
      </c>
      <c r="B17" s="26" t="s">
        <v>13</v>
      </c>
      <c r="C17" s="53" t="s">
        <v>197</v>
      </c>
      <c r="D17" s="29" t="s">
        <v>41</v>
      </c>
      <c r="E17" s="30" t="s">
        <v>41</v>
      </c>
      <c r="F17" s="25">
        <v>4000</v>
      </c>
      <c r="G17" s="25">
        <v>2</v>
      </c>
      <c r="H17" s="27">
        <f t="shared" si="1"/>
        <v>8000</v>
      </c>
      <c r="I17" s="26" t="s">
        <v>12</v>
      </c>
      <c r="J17" s="26" t="s">
        <v>14</v>
      </c>
      <c r="K17" s="60"/>
      <c r="L17" s="16"/>
      <c r="M17" s="52" t="s">
        <v>198</v>
      </c>
      <c r="N17" s="14"/>
    </row>
    <row r="18" spans="1:14" ht="54" customHeight="1" x14ac:dyDescent="0.25">
      <c r="A18" s="24">
        <v>16</v>
      </c>
      <c r="B18" s="26" t="s">
        <v>13</v>
      </c>
      <c r="C18" s="53" t="s">
        <v>201</v>
      </c>
      <c r="D18" s="29"/>
      <c r="E18" s="30"/>
      <c r="F18" s="25">
        <v>15000</v>
      </c>
      <c r="G18" s="25">
        <v>1</v>
      </c>
      <c r="H18" s="27">
        <f>F18*G18</f>
        <v>15000</v>
      </c>
      <c r="I18" s="26" t="s">
        <v>12</v>
      </c>
      <c r="J18" s="26" t="s">
        <v>14</v>
      </c>
      <c r="K18" s="60"/>
      <c r="L18" s="16"/>
      <c r="M18" s="15" t="s">
        <v>202</v>
      </c>
      <c r="N18" s="14"/>
    </row>
    <row r="19" spans="1:14" ht="58.8" customHeight="1" x14ac:dyDescent="0.25">
      <c r="A19" s="28">
        <v>17</v>
      </c>
      <c r="B19" s="26" t="s">
        <v>13</v>
      </c>
      <c r="C19" s="53" t="s">
        <v>208</v>
      </c>
      <c r="D19" s="29" t="s">
        <v>130</v>
      </c>
      <c r="E19" s="31"/>
      <c r="F19" s="25">
        <v>40000</v>
      </c>
      <c r="G19" s="25">
        <v>1</v>
      </c>
      <c r="H19" s="27">
        <f>F19*G19</f>
        <v>40000</v>
      </c>
      <c r="I19" s="26" t="s">
        <v>12</v>
      </c>
      <c r="J19" s="26" t="s">
        <v>14</v>
      </c>
      <c r="K19" s="60"/>
      <c r="L19" s="16"/>
      <c r="M19" s="15" t="s">
        <v>205</v>
      </c>
      <c r="N19" s="14"/>
    </row>
    <row r="20" spans="1:14" ht="74.400000000000006" customHeight="1" x14ac:dyDescent="0.25">
      <c r="A20" s="24">
        <v>18</v>
      </c>
      <c r="B20" s="26" t="s">
        <v>13</v>
      </c>
      <c r="C20" s="53" t="s">
        <v>210</v>
      </c>
      <c r="D20" s="29"/>
      <c r="E20" s="30"/>
      <c r="F20" s="25">
        <v>4000</v>
      </c>
      <c r="G20" s="25">
        <v>1</v>
      </c>
      <c r="H20" s="27">
        <f t="shared" si="1"/>
        <v>4000</v>
      </c>
      <c r="I20" s="26" t="s">
        <v>12</v>
      </c>
      <c r="J20" s="26" t="s">
        <v>14</v>
      </c>
      <c r="K20" s="60"/>
      <c r="L20" s="16"/>
      <c r="M20" s="52" t="s">
        <v>209</v>
      </c>
      <c r="N20" s="14"/>
    </row>
    <row r="21" spans="1:14" ht="56.4" customHeight="1" x14ac:dyDescent="0.25">
      <c r="A21" s="24">
        <v>19</v>
      </c>
      <c r="B21" s="26" t="s">
        <v>13</v>
      </c>
      <c r="C21" s="53" t="s">
        <v>138</v>
      </c>
      <c r="D21" s="53" t="s">
        <v>139</v>
      </c>
      <c r="E21" s="30"/>
      <c r="F21" s="25">
        <v>1000</v>
      </c>
      <c r="G21" s="25">
        <v>1</v>
      </c>
      <c r="H21" s="27">
        <f t="shared" si="1"/>
        <v>1000</v>
      </c>
      <c r="I21" s="26" t="s">
        <v>12</v>
      </c>
      <c r="J21" s="26" t="s">
        <v>14</v>
      </c>
      <c r="K21" s="60"/>
      <c r="L21" s="16"/>
      <c r="M21" s="15" t="s">
        <v>42</v>
      </c>
      <c r="N21" s="14"/>
    </row>
    <row r="22" spans="1:14" ht="28.05" customHeight="1" x14ac:dyDescent="0.25">
      <c r="A22" s="28">
        <v>20</v>
      </c>
      <c r="B22" s="26" t="s">
        <v>13</v>
      </c>
      <c r="C22" s="29" t="s">
        <v>87</v>
      </c>
      <c r="D22" s="29"/>
      <c r="E22" s="30"/>
      <c r="F22" s="25">
        <v>1500</v>
      </c>
      <c r="G22" s="25">
        <v>3</v>
      </c>
      <c r="H22" s="27">
        <f t="shared" si="1"/>
        <v>4500</v>
      </c>
      <c r="I22" s="26" t="s">
        <v>12</v>
      </c>
      <c r="J22" s="26" t="s">
        <v>14</v>
      </c>
      <c r="K22" s="60"/>
      <c r="L22" s="16"/>
      <c r="M22" s="15" t="s">
        <v>43</v>
      </c>
      <c r="N22" s="14"/>
    </row>
    <row r="23" spans="1:14" ht="28.05" customHeight="1" x14ac:dyDescent="0.25">
      <c r="A23" s="24">
        <v>21</v>
      </c>
      <c r="B23" s="26" t="s">
        <v>13</v>
      </c>
      <c r="C23" s="29" t="s">
        <v>88</v>
      </c>
      <c r="D23" s="29"/>
      <c r="E23" s="30"/>
      <c r="F23" s="25">
        <v>1500</v>
      </c>
      <c r="G23" s="25">
        <v>1</v>
      </c>
      <c r="H23" s="27">
        <f t="shared" si="1"/>
        <v>1500</v>
      </c>
      <c r="I23" s="26" t="s">
        <v>12</v>
      </c>
      <c r="J23" s="26" t="s">
        <v>14</v>
      </c>
      <c r="K23" s="60"/>
      <c r="L23" s="16"/>
      <c r="M23" s="15" t="s">
        <v>44</v>
      </c>
      <c r="N23" s="14"/>
    </row>
    <row r="24" spans="1:14" ht="28.05" customHeight="1" x14ac:dyDescent="0.25">
      <c r="A24" s="24">
        <v>22</v>
      </c>
      <c r="B24" s="26" t="s">
        <v>13</v>
      </c>
      <c r="C24" s="29" t="s">
        <v>89</v>
      </c>
      <c r="D24" s="29"/>
      <c r="E24" s="30"/>
      <c r="F24" s="25">
        <v>1000</v>
      </c>
      <c r="G24" s="25">
        <v>1</v>
      </c>
      <c r="H24" s="27">
        <f t="shared" si="1"/>
        <v>1000</v>
      </c>
      <c r="I24" s="26" t="s">
        <v>12</v>
      </c>
      <c r="J24" s="26" t="s">
        <v>14</v>
      </c>
      <c r="K24" s="60"/>
      <c r="L24" s="16"/>
      <c r="M24" s="15" t="s">
        <v>45</v>
      </c>
      <c r="N24" s="14"/>
    </row>
    <row r="25" spans="1:14" ht="28.05" customHeight="1" x14ac:dyDescent="0.25">
      <c r="A25" s="28">
        <v>23</v>
      </c>
      <c r="B25" s="26" t="s">
        <v>13</v>
      </c>
      <c r="C25" s="29" t="s">
        <v>90</v>
      </c>
      <c r="D25" s="29"/>
      <c r="E25" s="30"/>
      <c r="F25" s="25">
        <v>30000</v>
      </c>
      <c r="G25" s="25">
        <v>1</v>
      </c>
      <c r="H25" s="27">
        <f t="shared" si="1"/>
        <v>30000</v>
      </c>
      <c r="I25" s="26" t="s">
        <v>12</v>
      </c>
      <c r="J25" s="26" t="s">
        <v>14</v>
      </c>
      <c r="K25" s="60"/>
      <c r="L25" s="16"/>
      <c r="M25" s="15" t="s">
        <v>46</v>
      </c>
      <c r="N25" s="14"/>
    </row>
    <row r="26" spans="1:14" ht="28.05" customHeight="1" x14ac:dyDescent="0.25">
      <c r="A26" s="24">
        <v>24</v>
      </c>
      <c r="B26" s="26" t="s">
        <v>13</v>
      </c>
      <c r="C26" s="29" t="s">
        <v>91</v>
      </c>
      <c r="D26" s="29"/>
      <c r="E26" s="30"/>
      <c r="F26" s="25">
        <v>5000</v>
      </c>
      <c r="G26" s="25">
        <v>1</v>
      </c>
      <c r="H26" s="27">
        <f t="shared" si="1"/>
        <v>5000</v>
      </c>
      <c r="I26" s="26" t="s">
        <v>12</v>
      </c>
      <c r="J26" s="26" t="s">
        <v>14</v>
      </c>
      <c r="K26" s="60"/>
      <c r="L26" s="16"/>
      <c r="M26" s="15" t="s">
        <v>47</v>
      </c>
      <c r="N26" s="14"/>
    </row>
    <row r="27" spans="1:14" ht="46.8" x14ac:dyDescent="0.25">
      <c r="A27" s="24">
        <v>25</v>
      </c>
      <c r="B27" s="26" t="s">
        <v>13</v>
      </c>
      <c r="C27" s="29" t="s">
        <v>84</v>
      </c>
      <c r="D27" s="29"/>
      <c r="E27" s="31"/>
      <c r="F27" s="25">
        <v>28000</v>
      </c>
      <c r="G27" s="25">
        <v>1</v>
      </c>
      <c r="H27" s="27">
        <f>F27*G27</f>
        <v>28000</v>
      </c>
      <c r="I27" s="26" t="s">
        <v>12</v>
      </c>
      <c r="J27" s="26" t="s">
        <v>14</v>
      </c>
      <c r="K27" s="60"/>
      <c r="L27" s="16"/>
      <c r="M27" s="52" t="s">
        <v>140</v>
      </c>
      <c r="N27" s="14"/>
    </row>
    <row r="28" spans="1:14" ht="111.6" customHeight="1" x14ac:dyDescent="0.25">
      <c r="A28" s="28">
        <v>26</v>
      </c>
      <c r="B28" s="26" t="s">
        <v>13</v>
      </c>
      <c r="C28" s="29" t="s">
        <v>80</v>
      </c>
      <c r="D28" s="29" t="s">
        <v>25</v>
      </c>
      <c r="E28" s="31"/>
      <c r="F28" s="25">
        <v>20000</v>
      </c>
      <c r="G28" s="25">
        <v>1</v>
      </c>
      <c r="H28" s="27">
        <f>F28*G28</f>
        <v>20000</v>
      </c>
      <c r="I28" s="26" t="s">
        <v>12</v>
      </c>
      <c r="J28" s="26" t="s">
        <v>14</v>
      </c>
      <c r="K28" s="60"/>
      <c r="L28" s="16"/>
      <c r="M28" s="52" t="s">
        <v>141</v>
      </c>
      <c r="N28" s="14"/>
    </row>
    <row r="29" spans="1:14" ht="28.05" customHeight="1" x14ac:dyDescent="0.25">
      <c r="A29" s="24">
        <v>27</v>
      </c>
      <c r="B29" s="26" t="s">
        <v>13</v>
      </c>
      <c r="C29" s="29" t="s">
        <v>92</v>
      </c>
      <c r="D29" s="29"/>
      <c r="E29" s="30"/>
      <c r="F29" s="25">
        <v>1200</v>
      </c>
      <c r="G29" s="25">
        <v>1</v>
      </c>
      <c r="H29" s="27">
        <f t="shared" si="1"/>
        <v>1200</v>
      </c>
      <c r="I29" s="26" t="s">
        <v>12</v>
      </c>
      <c r="J29" s="26" t="s">
        <v>14</v>
      </c>
      <c r="K29" s="61"/>
      <c r="L29" s="16"/>
      <c r="M29" s="15" t="s">
        <v>48</v>
      </c>
      <c r="N29" s="14"/>
    </row>
    <row r="30" spans="1:14" ht="28.05" customHeight="1" x14ac:dyDescent="0.25">
      <c r="A30" s="24">
        <v>28</v>
      </c>
      <c r="B30" s="26" t="s">
        <v>13</v>
      </c>
      <c r="C30" s="29" t="s">
        <v>93</v>
      </c>
      <c r="D30" s="29"/>
      <c r="E30" s="30"/>
      <c r="F30" s="25">
        <v>15000</v>
      </c>
      <c r="G30" s="25">
        <v>6</v>
      </c>
      <c r="H30" s="27">
        <f t="shared" ref="H30:H53" si="2">F30*G30</f>
        <v>90000</v>
      </c>
      <c r="I30" s="26" t="s">
        <v>12</v>
      </c>
      <c r="J30" s="26" t="s">
        <v>14</v>
      </c>
      <c r="K30" s="59" t="s">
        <v>68</v>
      </c>
      <c r="L30" s="16"/>
      <c r="M30" s="52" t="s">
        <v>137</v>
      </c>
      <c r="N30" s="14"/>
    </row>
    <row r="31" spans="1:14" ht="28.05" customHeight="1" x14ac:dyDescent="0.25">
      <c r="A31" s="28">
        <v>29</v>
      </c>
      <c r="B31" s="26" t="s">
        <v>13</v>
      </c>
      <c r="C31" s="29" t="s">
        <v>94</v>
      </c>
      <c r="D31" s="29"/>
      <c r="E31" s="30"/>
      <c r="F31" s="25">
        <v>65000</v>
      </c>
      <c r="G31" s="25">
        <v>1</v>
      </c>
      <c r="H31" s="27">
        <f t="shared" si="2"/>
        <v>65000</v>
      </c>
      <c r="I31" s="26" t="s">
        <v>12</v>
      </c>
      <c r="J31" s="26" t="s">
        <v>14</v>
      </c>
      <c r="K31" s="60"/>
      <c r="L31" s="16"/>
      <c r="M31" s="15" t="s">
        <v>60</v>
      </c>
      <c r="N31" s="14"/>
    </row>
    <row r="32" spans="1:14" ht="28.05" customHeight="1" x14ac:dyDescent="0.25">
      <c r="A32" s="24">
        <v>30</v>
      </c>
      <c r="B32" s="26" t="s">
        <v>13</v>
      </c>
      <c r="C32" s="29" t="s">
        <v>95</v>
      </c>
      <c r="D32" s="29"/>
      <c r="E32" s="30"/>
      <c r="F32" s="25">
        <v>30000</v>
      </c>
      <c r="G32" s="25">
        <v>1</v>
      </c>
      <c r="H32" s="27">
        <f t="shared" si="2"/>
        <v>30000</v>
      </c>
      <c r="I32" s="26" t="s">
        <v>12</v>
      </c>
      <c r="J32" s="26" t="s">
        <v>14</v>
      </c>
      <c r="K32" s="60"/>
      <c r="L32" s="16"/>
      <c r="M32" s="15" t="s">
        <v>61</v>
      </c>
      <c r="N32" s="14"/>
    </row>
    <row r="33" spans="1:14" ht="28.05" customHeight="1" x14ac:dyDescent="0.25">
      <c r="A33" s="24">
        <v>31</v>
      </c>
      <c r="B33" s="26" t="s">
        <v>13</v>
      </c>
      <c r="C33" s="32" t="s">
        <v>96</v>
      </c>
      <c r="D33" s="32"/>
      <c r="E33" s="30"/>
      <c r="F33" s="33">
        <v>6000</v>
      </c>
      <c r="G33" s="33">
        <v>1</v>
      </c>
      <c r="H33" s="34">
        <f t="shared" si="2"/>
        <v>6000</v>
      </c>
      <c r="I33" s="35" t="s">
        <v>12</v>
      </c>
      <c r="J33" s="35" t="s">
        <v>14</v>
      </c>
      <c r="K33" s="61"/>
      <c r="L33" s="21"/>
      <c r="M33" s="15" t="s">
        <v>63</v>
      </c>
      <c r="N33" s="20"/>
    </row>
    <row r="34" spans="1:14" ht="28.05" customHeight="1" x14ac:dyDescent="0.25">
      <c r="A34" s="28">
        <v>32</v>
      </c>
      <c r="B34" s="26" t="s">
        <v>13</v>
      </c>
      <c r="C34" s="29" t="s">
        <v>126</v>
      </c>
      <c r="D34" s="29"/>
      <c r="E34" s="31"/>
      <c r="F34" s="25">
        <v>8200</v>
      </c>
      <c r="G34" s="25">
        <v>1</v>
      </c>
      <c r="H34" s="27">
        <f>F34*G34</f>
        <v>8200</v>
      </c>
      <c r="I34" s="26" t="s">
        <v>12</v>
      </c>
      <c r="J34" s="26" t="s">
        <v>14</v>
      </c>
      <c r="K34" s="59" t="s">
        <v>121</v>
      </c>
      <c r="L34" s="16"/>
      <c r="M34" s="15"/>
      <c r="N34" s="14"/>
    </row>
    <row r="35" spans="1:14" ht="28.05" customHeight="1" x14ac:dyDescent="0.25">
      <c r="A35" s="24">
        <v>33</v>
      </c>
      <c r="B35" s="26" t="s">
        <v>13</v>
      </c>
      <c r="C35" s="29" t="s">
        <v>127</v>
      </c>
      <c r="D35" s="29"/>
      <c r="E35" s="31"/>
      <c r="F35" s="25">
        <v>25000</v>
      </c>
      <c r="G35" s="25">
        <v>1</v>
      </c>
      <c r="H35" s="27">
        <f>F35*G35</f>
        <v>25000</v>
      </c>
      <c r="I35" s="26" t="s">
        <v>12</v>
      </c>
      <c r="J35" s="26" t="s">
        <v>14</v>
      </c>
      <c r="K35" s="60"/>
      <c r="L35" s="16"/>
      <c r="M35" s="15"/>
      <c r="N35" s="14"/>
    </row>
    <row r="36" spans="1:14" ht="28.05" customHeight="1" x14ac:dyDescent="0.25">
      <c r="A36" s="24">
        <v>34</v>
      </c>
      <c r="B36" s="26" t="s">
        <v>13</v>
      </c>
      <c r="C36" s="29" t="s">
        <v>82</v>
      </c>
      <c r="D36" s="29" t="s">
        <v>28</v>
      </c>
      <c r="E36" s="31"/>
      <c r="F36" s="25">
        <v>18000</v>
      </c>
      <c r="G36" s="25">
        <v>1</v>
      </c>
      <c r="H36" s="27">
        <f>F36*G36</f>
        <v>18000</v>
      </c>
      <c r="I36" s="26" t="s">
        <v>12</v>
      </c>
      <c r="J36" s="26" t="s">
        <v>14</v>
      </c>
      <c r="K36" s="61"/>
      <c r="L36" s="16"/>
      <c r="M36" s="15" t="s">
        <v>29</v>
      </c>
      <c r="N36" s="14"/>
    </row>
    <row r="37" spans="1:14" ht="28.05" customHeight="1" x14ac:dyDescent="0.25">
      <c r="A37" s="28">
        <v>35</v>
      </c>
      <c r="B37" s="26" t="s">
        <v>13</v>
      </c>
      <c r="C37" s="29" t="s">
        <v>78</v>
      </c>
      <c r="D37" s="29"/>
      <c r="E37" s="36"/>
      <c r="F37" s="25">
        <v>3000</v>
      </c>
      <c r="G37" s="25">
        <v>10</v>
      </c>
      <c r="H37" s="27">
        <f>F37*G37</f>
        <v>30000</v>
      </c>
      <c r="I37" s="26" t="s">
        <v>12</v>
      </c>
      <c r="J37" s="26" t="s">
        <v>14</v>
      </c>
      <c r="K37" s="66" t="s">
        <v>120</v>
      </c>
      <c r="L37" s="16"/>
      <c r="M37" s="15"/>
      <c r="N37" s="14"/>
    </row>
    <row r="38" spans="1:14" ht="46.95" customHeight="1" x14ac:dyDescent="0.25">
      <c r="A38" s="24">
        <v>36</v>
      </c>
      <c r="B38" s="26" t="s">
        <v>13</v>
      </c>
      <c r="C38" s="29" t="s">
        <v>79</v>
      </c>
      <c r="D38" s="29"/>
      <c r="E38" s="31"/>
      <c r="F38" s="25">
        <v>2400</v>
      </c>
      <c r="G38" s="25">
        <v>1</v>
      </c>
      <c r="H38" s="27">
        <f>F38*G38</f>
        <v>2400</v>
      </c>
      <c r="I38" s="26" t="s">
        <v>12</v>
      </c>
      <c r="J38" s="26" t="s">
        <v>14</v>
      </c>
      <c r="K38" s="66"/>
      <c r="L38" s="16"/>
      <c r="M38" s="15"/>
      <c r="N38" s="14"/>
    </row>
    <row r="39" spans="1:14" ht="46.95" customHeight="1" x14ac:dyDescent="0.25">
      <c r="A39" s="24"/>
      <c r="B39" s="26"/>
      <c r="C39" s="73"/>
      <c r="D39" s="73"/>
      <c r="E39" s="74"/>
      <c r="F39" s="75"/>
      <c r="G39" s="75"/>
      <c r="H39" s="79">
        <f>SUM(H3:H38)</f>
        <v>922300</v>
      </c>
      <c r="I39" s="76"/>
      <c r="J39" s="76"/>
      <c r="K39" s="54"/>
      <c r="L39" s="77"/>
      <c r="M39" s="15"/>
      <c r="N39" s="78"/>
    </row>
    <row r="40" spans="1:14" ht="28.05" customHeight="1" x14ac:dyDescent="0.25">
      <c r="A40" s="37">
        <v>37</v>
      </c>
      <c r="B40" s="38" t="s">
        <v>13</v>
      </c>
      <c r="C40" s="39" t="s">
        <v>93</v>
      </c>
      <c r="D40" s="39"/>
      <c r="E40" s="40"/>
      <c r="F40" s="41">
        <v>15000</v>
      </c>
      <c r="G40" s="41">
        <v>4</v>
      </c>
      <c r="H40" s="42">
        <f t="shared" si="2"/>
        <v>60000</v>
      </c>
      <c r="I40" s="43" t="s">
        <v>12</v>
      </c>
      <c r="J40" s="43" t="s">
        <v>14</v>
      </c>
      <c r="K40" s="56" t="s">
        <v>69</v>
      </c>
      <c r="L40" s="23"/>
      <c r="M40" s="18" t="s">
        <v>59</v>
      </c>
      <c r="N40" s="22"/>
    </row>
    <row r="41" spans="1:14" ht="28.05" customHeight="1" x14ac:dyDescent="0.25">
      <c r="A41" s="44">
        <v>38</v>
      </c>
      <c r="B41" s="38" t="s">
        <v>13</v>
      </c>
      <c r="C41" s="45" t="s">
        <v>97</v>
      </c>
      <c r="D41" s="45"/>
      <c r="E41" s="46"/>
      <c r="F41" s="47">
        <v>2500</v>
      </c>
      <c r="G41" s="47">
        <v>1</v>
      </c>
      <c r="H41" s="48">
        <f t="shared" si="2"/>
        <v>2500</v>
      </c>
      <c r="I41" s="38" t="s">
        <v>12</v>
      </c>
      <c r="J41" s="38" t="s">
        <v>14</v>
      </c>
      <c r="K41" s="57"/>
      <c r="L41" s="19"/>
      <c r="M41" s="18" t="s">
        <v>62</v>
      </c>
      <c r="N41" s="17"/>
    </row>
    <row r="42" spans="1:14" ht="28.05" customHeight="1" x14ac:dyDescent="0.25">
      <c r="A42" s="37">
        <v>39</v>
      </c>
      <c r="B42" s="38" t="s">
        <v>13</v>
      </c>
      <c r="C42" s="45" t="s">
        <v>83</v>
      </c>
      <c r="D42" s="45"/>
      <c r="E42" s="49"/>
      <c r="F42" s="47">
        <v>35000</v>
      </c>
      <c r="G42" s="47">
        <v>1</v>
      </c>
      <c r="H42" s="48">
        <f t="shared" ref="H42:H51" si="3">F42*G42</f>
        <v>35000</v>
      </c>
      <c r="I42" s="38" t="s">
        <v>12</v>
      </c>
      <c r="J42" s="38" t="s">
        <v>14</v>
      </c>
      <c r="K42" s="57"/>
      <c r="L42" s="19"/>
      <c r="M42" s="18" t="s">
        <v>30</v>
      </c>
      <c r="N42" s="17"/>
    </row>
    <row r="43" spans="1:14" ht="28.05" customHeight="1" x14ac:dyDescent="0.25">
      <c r="A43" s="37">
        <v>40</v>
      </c>
      <c r="B43" s="38" t="s">
        <v>13</v>
      </c>
      <c r="C43" s="45" t="s">
        <v>67</v>
      </c>
      <c r="D43" s="45" t="s">
        <v>23</v>
      </c>
      <c r="E43" s="49"/>
      <c r="F43" s="47">
        <v>7500</v>
      </c>
      <c r="G43" s="47">
        <v>2</v>
      </c>
      <c r="H43" s="48">
        <f t="shared" si="3"/>
        <v>15000</v>
      </c>
      <c r="I43" s="38" t="s">
        <v>12</v>
      </c>
      <c r="J43" s="38" t="s">
        <v>14</v>
      </c>
      <c r="K43" s="57"/>
      <c r="L43" s="19"/>
      <c r="M43" s="18" t="s">
        <v>24</v>
      </c>
      <c r="N43" s="17"/>
    </row>
    <row r="44" spans="1:14" ht="28.05" customHeight="1" x14ac:dyDescent="0.25">
      <c r="A44" s="44">
        <v>41</v>
      </c>
      <c r="B44" s="38" t="s">
        <v>13</v>
      </c>
      <c r="C44" s="45" t="s">
        <v>81</v>
      </c>
      <c r="D44" s="45" t="s">
        <v>26</v>
      </c>
      <c r="E44" s="49"/>
      <c r="F44" s="47">
        <v>60000</v>
      </c>
      <c r="G44" s="47">
        <v>1</v>
      </c>
      <c r="H44" s="48">
        <f t="shared" si="3"/>
        <v>60000</v>
      </c>
      <c r="I44" s="38" t="s">
        <v>12</v>
      </c>
      <c r="J44" s="38" t="s">
        <v>14</v>
      </c>
      <c r="K44" s="57"/>
      <c r="L44" s="19"/>
      <c r="M44" s="18" t="s">
        <v>27</v>
      </c>
      <c r="N44" s="17"/>
    </row>
    <row r="45" spans="1:14" ht="28.05" customHeight="1" x14ac:dyDescent="0.25">
      <c r="A45" s="37">
        <v>42</v>
      </c>
      <c r="B45" s="38" t="s">
        <v>13</v>
      </c>
      <c r="C45" s="45" t="s">
        <v>112</v>
      </c>
      <c r="D45" s="45"/>
      <c r="E45" s="46"/>
      <c r="F45" s="47">
        <v>25000</v>
      </c>
      <c r="G45" s="47">
        <v>1</v>
      </c>
      <c r="H45" s="48">
        <f t="shared" si="3"/>
        <v>25000</v>
      </c>
      <c r="I45" s="38" t="s">
        <v>12</v>
      </c>
      <c r="J45" s="38" t="s">
        <v>14</v>
      </c>
      <c r="K45" s="57"/>
      <c r="L45" s="19"/>
      <c r="M45" s="18" t="s">
        <v>31</v>
      </c>
      <c r="N45" s="17"/>
    </row>
    <row r="46" spans="1:14" ht="28.05" customHeight="1" x14ac:dyDescent="0.25">
      <c r="A46" s="37">
        <v>43</v>
      </c>
      <c r="B46" s="38" t="s">
        <v>13</v>
      </c>
      <c r="C46" s="45" t="s">
        <v>72</v>
      </c>
      <c r="D46" s="45"/>
      <c r="E46" s="49"/>
      <c r="F46" s="47">
        <v>2600</v>
      </c>
      <c r="G46" s="47">
        <v>4</v>
      </c>
      <c r="H46" s="48">
        <f t="shared" si="3"/>
        <v>10400</v>
      </c>
      <c r="I46" s="38" t="s">
        <v>12</v>
      </c>
      <c r="J46" s="38" t="s">
        <v>14</v>
      </c>
      <c r="K46" s="57"/>
      <c r="L46" s="19"/>
      <c r="M46" s="18" t="s">
        <v>17</v>
      </c>
      <c r="N46" s="17"/>
    </row>
    <row r="47" spans="1:14" ht="28.05" customHeight="1" x14ac:dyDescent="0.25">
      <c r="A47" s="44">
        <v>44</v>
      </c>
      <c r="B47" s="38" t="s">
        <v>13</v>
      </c>
      <c r="C47" s="45" t="s">
        <v>73</v>
      </c>
      <c r="D47" s="45"/>
      <c r="E47" s="49"/>
      <c r="F47" s="47">
        <v>1300</v>
      </c>
      <c r="G47" s="47">
        <v>1</v>
      </c>
      <c r="H47" s="48">
        <f t="shared" si="3"/>
        <v>1300</v>
      </c>
      <c r="I47" s="38" t="s">
        <v>12</v>
      </c>
      <c r="J47" s="38" t="s">
        <v>14</v>
      </c>
      <c r="K47" s="57"/>
      <c r="L47" s="19"/>
      <c r="M47" s="18" t="s">
        <v>18</v>
      </c>
      <c r="N47" s="17"/>
    </row>
    <row r="48" spans="1:14" ht="28.05" customHeight="1" x14ac:dyDescent="0.25">
      <c r="A48" s="37">
        <v>45</v>
      </c>
      <c r="B48" s="38" t="s">
        <v>13</v>
      </c>
      <c r="C48" s="45" t="s">
        <v>72</v>
      </c>
      <c r="D48" s="45"/>
      <c r="E48" s="49"/>
      <c r="F48" s="47">
        <v>4500</v>
      </c>
      <c r="G48" s="47">
        <v>4</v>
      </c>
      <c r="H48" s="48">
        <f t="shared" si="3"/>
        <v>18000</v>
      </c>
      <c r="I48" s="38" t="s">
        <v>12</v>
      </c>
      <c r="J48" s="38" t="s">
        <v>14</v>
      </c>
      <c r="K48" s="57"/>
      <c r="L48" s="19"/>
      <c r="M48" s="18" t="s">
        <v>17</v>
      </c>
      <c r="N48" s="17"/>
    </row>
    <row r="49" spans="1:15" ht="28.05" customHeight="1" x14ac:dyDescent="0.25">
      <c r="A49" s="37">
        <v>46</v>
      </c>
      <c r="B49" s="38" t="s">
        <v>13</v>
      </c>
      <c r="C49" s="45" t="s">
        <v>74</v>
      </c>
      <c r="D49" s="45"/>
      <c r="E49" s="49"/>
      <c r="F49" s="47">
        <v>2600</v>
      </c>
      <c r="G49" s="47">
        <v>1</v>
      </c>
      <c r="H49" s="48">
        <f t="shared" si="3"/>
        <v>2600</v>
      </c>
      <c r="I49" s="38" t="s">
        <v>12</v>
      </c>
      <c r="J49" s="38" t="s">
        <v>14</v>
      </c>
      <c r="K49" s="57"/>
      <c r="L49" s="19"/>
      <c r="M49" s="18" t="s">
        <v>18</v>
      </c>
      <c r="N49" s="17"/>
    </row>
    <row r="50" spans="1:15" ht="28.05" customHeight="1" x14ac:dyDescent="0.25">
      <c r="A50" s="44">
        <v>47</v>
      </c>
      <c r="B50" s="38" t="s">
        <v>13</v>
      </c>
      <c r="C50" s="45" t="s">
        <v>124</v>
      </c>
      <c r="D50" s="45"/>
      <c r="E50" s="49"/>
      <c r="F50" s="47">
        <v>1300</v>
      </c>
      <c r="G50" s="47">
        <v>2</v>
      </c>
      <c r="H50" s="48">
        <f t="shared" si="3"/>
        <v>2600</v>
      </c>
      <c r="I50" s="38" t="s">
        <v>12</v>
      </c>
      <c r="J50" s="38" t="s">
        <v>14</v>
      </c>
      <c r="K50" s="57"/>
      <c r="L50" s="19"/>
      <c r="M50" s="18" t="s">
        <v>19</v>
      </c>
      <c r="N50" s="17"/>
    </row>
    <row r="51" spans="1:15" ht="28.05" customHeight="1" x14ac:dyDescent="0.25">
      <c r="A51" s="37">
        <v>48</v>
      </c>
      <c r="B51" s="38" t="s">
        <v>13</v>
      </c>
      <c r="C51" s="45" t="s">
        <v>109</v>
      </c>
      <c r="D51" s="45"/>
      <c r="E51" s="46"/>
      <c r="F51" s="47">
        <v>20000</v>
      </c>
      <c r="G51" s="47">
        <v>1</v>
      </c>
      <c r="H51" s="48">
        <f t="shared" si="3"/>
        <v>20000</v>
      </c>
      <c r="I51" s="38" t="s">
        <v>12</v>
      </c>
      <c r="J51" s="38" t="s">
        <v>14</v>
      </c>
      <c r="K51" s="57"/>
      <c r="L51" s="19"/>
      <c r="M51" s="18" t="s">
        <v>35</v>
      </c>
      <c r="N51" s="17"/>
    </row>
    <row r="52" spans="1:15" ht="28.05" customHeight="1" x14ac:dyDescent="0.25">
      <c r="A52" s="37">
        <v>49</v>
      </c>
      <c r="B52" s="38" t="s">
        <v>13</v>
      </c>
      <c r="C52" s="45" t="s">
        <v>98</v>
      </c>
      <c r="D52" s="45"/>
      <c r="E52" s="46"/>
      <c r="F52" s="47">
        <v>35000</v>
      </c>
      <c r="G52" s="47">
        <v>1</v>
      </c>
      <c r="H52" s="48">
        <f t="shared" si="2"/>
        <v>35000</v>
      </c>
      <c r="I52" s="38" t="s">
        <v>12</v>
      </c>
      <c r="J52" s="38" t="s">
        <v>14</v>
      </c>
      <c r="K52" s="57"/>
      <c r="L52" s="19"/>
      <c r="M52" s="18" t="s">
        <v>57</v>
      </c>
      <c r="N52" s="17"/>
    </row>
    <row r="53" spans="1:15" ht="28.05" customHeight="1" x14ac:dyDescent="0.25">
      <c r="A53" s="44">
        <v>50</v>
      </c>
      <c r="B53" s="38" t="s">
        <v>13</v>
      </c>
      <c r="C53" s="45" t="s">
        <v>99</v>
      </c>
      <c r="D53" s="45"/>
      <c r="E53" s="46"/>
      <c r="F53" s="47">
        <v>35000</v>
      </c>
      <c r="G53" s="47">
        <v>3</v>
      </c>
      <c r="H53" s="48">
        <f t="shared" si="2"/>
        <v>105000</v>
      </c>
      <c r="I53" s="38" t="s">
        <v>12</v>
      </c>
      <c r="J53" s="38" t="s">
        <v>14</v>
      </c>
      <c r="K53" s="58"/>
      <c r="L53" s="19"/>
      <c r="M53" s="18" t="s">
        <v>58</v>
      </c>
      <c r="N53" s="17"/>
    </row>
    <row r="54" spans="1:15" ht="28.05" customHeight="1" x14ac:dyDescent="0.25">
      <c r="A54" s="37">
        <v>51</v>
      </c>
      <c r="B54" s="38" t="s">
        <v>13</v>
      </c>
      <c r="C54" s="45" t="s">
        <v>100</v>
      </c>
      <c r="D54" s="45"/>
      <c r="E54" s="46"/>
      <c r="F54" s="47">
        <v>20000</v>
      </c>
      <c r="G54" s="47">
        <v>1</v>
      </c>
      <c r="H54" s="48">
        <f t="shared" si="1"/>
        <v>20000</v>
      </c>
      <c r="I54" s="38" t="s">
        <v>12</v>
      </c>
      <c r="J54" s="38" t="s">
        <v>14</v>
      </c>
      <c r="K54" s="56" t="s">
        <v>70</v>
      </c>
      <c r="L54" s="19"/>
      <c r="M54" s="18" t="s">
        <v>49</v>
      </c>
      <c r="N54" s="17"/>
    </row>
    <row r="55" spans="1:15" ht="28.05" customHeight="1" x14ac:dyDescent="0.25">
      <c r="A55" s="37">
        <v>52</v>
      </c>
      <c r="B55" s="38" t="s">
        <v>13</v>
      </c>
      <c r="C55" s="45" t="s">
        <v>101</v>
      </c>
      <c r="D55" s="45"/>
      <c r="E55" s="46"/>
      <c r="F55" s="47">
        <v>23000</v>
      </c>
      <c r="G55" s="47">
        <v>1</v>
      </c>
      <c r="H55" s="48">
        <f t="shared" si="1"/>
        <v>23000</v>
      </c>
      <c r="I55" s="38" t="s">
        <v>12</v>
      </c>
      <c r="J55" s="38" t="s">
        <v>14</v>
      </c>
      <c r="K55" s="57"/>
      <c r="L55" s="19"/>
      <c r="M55" s="18" t="s">
        <v>50</v>
      </c>
      <c r="N55" s="17"/>
    </row>
    <row r="56" spans="1:15" ht="28.05" customHeight="1" x14ac:dyDescent="0.25">
      <c r="A56" s="44">
        <v>53</v>
      </c>
      <c r="B56" s="38" t="s">
        <v>13</v>
      </c>
      <c r="C56" s="45" t="s">
        <v>102</v>
      </c>
      <c r="D56" s="45"/>
      <c r="E56" s="46"/>
      <c r="F56" s="47">
        <v>2000</v>
      </c>
      <c r="G56" s="47">
        <v>1</v>
      </c>
      <c r="H56" s="48">
        <f t="shared" si="1"/>
        <v>2000</v>
      </c>
      <c r="I56" s="38" t="s">
        <v>12</v>
      </c>
      <c r="J56" s="38" t="s">
        <v>14</v>
      </c>
      <c r="K56" s="57"/>
      <c r="L56" s="19"/>
      <c r="M56" s="18" t="s">
        <v>51</v>
      </c>
      <c r="N56" s="17"/>
    </row>
    <row r="57" spans="1:15" ht="28.05" customHeight="1" x14ac:dyDescent="0.25">
      <c r="A57" s="37">
        <v>54</v>
      </c>
      <c r="B57" s="38" t="s">
        <v>13</v>
      </c>
      <c r="C57" s="45" t="s">
        <v>103</v>
      </c>
      <c r="D57" s="45"/>
      <c r="E57" s="46"/>
      <c r="F57" s="47">
        <v>2500</v>
      </c>
      <c r="G57" s="47">
        <v>1</v>
      </c>
      <c r="H57" s="48">
        <f t="shared" si="1"/>
        <v>2500</v>
      </c>
      <c r="I57" s="38" t="s">
        <v>12</v>
      </c>
      <c r="J57" s="38" t="s">
        <v>14</v>
      </c>
      <c r="K57" s="57"/>
      <c r="L57" s="19"/>
      <c r="M57" s="18" t="s">
        <v>52</v>
      </c>
      <c r="N57" s="17"/>
    </row>
    <row r="58" spans="1:15" ht="28.05" customHeight="1" x14ac:dyDescent="0.25">
      <c r="A58" s="37">
        <v>55</v>
      </c>
      <c r="B58" s="38" t="s">
        <v>13</v>
      </c>
      <c r="C58" s="45" t="s">
        <v>104</v>
      </c>
      <c r="D58" s="45"/>
      <c r="E58" s="46"/>
      <c r="F58" s="47">
        <v>20000</v>
      </c>
      <c r="G58" s="47">
        <v>1</v>
      </c>
      <c r="H58" s="48">
        <f t="shared" si="1"/>
        <v>20000</v>
      </c>
      <c r="I58" s="38" t="s">
        <v>12</v>
      </c>
      <c r="J58" s="38" t="s">
        <v>14</v>
      </c>
      <c r="K58" s="57"/>
      <c r="L58" s="19"/>
      <c r="M58" s="18"/>
      <c r="N58" s="17"/>
    </row>
    <row r="59" spans="1:15" ht="28.05" customHeight="1" x14ac:dyDescent="0.25">
      <c r="A59" s="44">
        <v>56</v>
      </c>
      <c r="B59" s="38" t="s">
        <v>13</v>
      </c>
      <c r="C59" s="45" t="s">
        <v>105</v>
      </c>
      <c r="D59" s="45"/>
      <c r="E59" s="46"/>
      <c r="F59" s="47">
        <v>30000</v>
      </c>
      <c r="G59" s="47">
        <v>1</v>
      </c>
      <c r="H59" s="48">
        <f t="shared" si="1"/>
        <v>30000</v>
      </c>
      <c r="I59" s="38" t="s">
        <v>12</v>
      </c>
      <c r="J59" s="38" t="s">
        <v>14</v>
      </c>
      <c r="K59" s="57"/>
      <c r="L59" s="19"/>
      <c r="M59" s="18" t="s">
        <v>53</v>
      </c>
      <c r="N59" s="17"/>
    </row>
    <row r="60" spans="1:15" ht="28.05" customHeight="1" x14ac:dyDescent="0.25">
      <c r="A60" s="37">
        <v>57</v>
      </c>
      <c r="B60" s="38" t="s">
        <v>13</v>
      </c>
      <c r="C60" s="45" t="s">
        <v>106</v>
      </c>
      <c r="D60" s="45"/>
      <c r="E60" s="46"/>
      <c r="F60" s="47">
        <v>4000</v>
      </c>
      <c r="G60" s="47">
        <v>1</v>
      </c>
      <c r="H60" s="48">
        <f t="shared" si="1"/>
        <v>4000</v>
      </c>
      <c r="I60" s="38" t="s">
        <v>12</v>
      </c>
      <c r="J60" s="38" t="s">
        <v>14</v>
      </c>
      <c r="K60" s="57"/>
      <c r="L60" s="19"/>
      <c r="M60" s="18" t="s">
        <v>54</v>
      </c>
      <c r="N60" s="17"/>
    </row>
    <row r="61" spans="1:15" ht="28.05" customHeight="1" x14ac:dyDescent="0.25">
      <c r="A61" s="37">
        <v>58</v>
      </c>
      <c r="B61" s="38" t="s">
        <v>13</v>
      </c>
      <c r="C61" s="45" t="s">
        <v>107</v>
      </c>
      <c r="D61" s="45"/>
      <c r="E61" s="46"/>
      <c r="F61" s="47">
        <v>6000</v>
      </c>
      <c r="G61" s="47">
        <v>1</v>
      </c>
      <c r="H61" s="48">
        <f t="shared" si="1"/>
        <v>6000</v>
      </c>
      <c r="I61" s="38" t="s">
        <v>12</v>
      </c>
      <c r="J61" s="38" t="s">
        <v>14</v>
      </c>
      <c r="K61" s="57"/>
      <c r="L61" s="19"/>
      <c r="M61" s="18" t="s">
        <v>55</v>
      </c>
      <c r="N61" s="17"/>
    </row>
    <row r="62" spans="1:15" ht="28.05" customHeight="1" x14ac:dyDescent="0.25">
      <c r="A62" s="44">
        <v>59</v>
      </c>
      <c r="B62" s="38" t="s">
        <v>13</v>
      </c>
      <c r="C62" s="45" t="s">
        <v>108</v>
      </c>
      <c r="D62" s="45"/>
      <c r="E62" s="46"/>
      <c r="F62" s="47">
        <v>1500</v>
      </c>
      <c r="G62" s="47">
        <v>1</v>
      </c>
      <c r="H62" s="48">
        <f t="shared" si="1"/>
        <v>1500</v>
      </c>
      <c r="I62" s="38" t="s">
        <v>12</v>
      </c>
      <c r="J62" s="38" t="s">
        <v>14</v>
      </c>
      <c r="K62" s="58"/>
      <c r="L62" s="19"/>
      <c r="M62" s="18" t="s">
        <v>56</v>
      </c>
      <c r="N62" s="17"/>
    </row>
    <row r="63" spans="1:15" ht="28.05" customHeight="1" x14ac:dyDescent="0.25">
      <c r="A63" s="37">
        <v>60</v>
      </c>
      <c r="B63" s="38" t="s">
        <v>13</v>
      </c>
      <c r="C63" s="45" t="s">
        <v>75</v>
      </c>
      <c r="D63" s="45"/>
      <c r="E63" s="49"/>
      <c r="F63" s="47">
        <v>8000</v>
      </c>
      <c r="G63" s="47">
        <v>2</v>
      </c>
      <c r="H63" s="48">
        <f>F63*G63</f>
        <v>16000</v>
      </c>
      <c r="I63" s="38" t="s">
        <v>12</v>
      </c>
      <c r="J63" s="38" t="s">
        <v>14</v>
      </c>
      <c r="K63" s="65" t="s">
        <v>119</v>
      </c>
      <c r="L63" s="19"/>
      <c r="M63" s="18" t="s">
        <v>20</v>
      </c>
      <c r="N63" s="17"/>
      <c r="O63" s="4" t="s">
        <v>21</v>
      </c>
    </row>
    <row r="64" spans="1:15" ht="28.05" customHeight="1" x14ac:dyDescent="0.25">
      <c r="A64" s="37">
        <v>61</v>
      </c>
      <c r="B64" s="38" t="s">
        <v>13</v>
      </c>
      <c r="C64" s="45" t="s">
        <v>76</v>
      </c>
      <c r="D64" s="45"/>
      <c r="E64" s="49"/>
      <c r="F64" s="47">
        <v>23000</v>
      </c>
      <c r="G64" s="47">
        <v>1</v>
      </c>
      <c r="H64" s="48">
        <f>F64*G64</f>
        <v>23000</v>
      </c>
      <c r="I64" s="38" t="s">
        <v>12</v>
      </c>
      <c r="J64" s="38" t="s">
        <v>14</v>
      </c>
      <c r="K64" s="65"/>
      <c r="L64" s="19"/>
      <c r="M64" s="18" t="s">
        <v>20</v>
      </c>
      <c r="N64" s="17"/>
      <c r="O64" s="4" t="s">
        <v>22</v>
      </c>
    </row>
    <row r="65" spans="1:14" ht="28.05" customHeight="1" x14ac:dyDescent="0.25">
      <c r="A65" s="44">
        <v>62</v>
      </c>
      <c r="B65" s="38" t="s">
        <v>13</v>
      </c>
      <c r="C65" s="45" t="s">
        <v>77</v>
      </c>
      <c r="D65" s="45" t="s">
        <v>118</v>
      </c>
      <c r="E65" s="49"/>
      <c r="F65" s="47">
        <v>6500</v>
      </c>
      <c r="G65" s="47">
        <v>18</v>
      </c>
      <c r="H65" s="48">
        <f>F65*G65</f>
        <v>117000</v>
      </c>
      <c r="I65" s="38" t="s">
        <v>12</v>
      </c>
      <c r="J65" s="38" t="s">
        <v>14</v>
      </c>
      <c r="K65" s="65"/>
      <c r="L65" s="19"/>
      <c r="M65" s="18" t="s">
        <v>20</v>
      </c>
      <c r="N65" s="17"/>
    </row>
    <row r="66" spans="1:14" ht="28.05" customHeight="1" x14ac:dyDescent="0.25">
      <c r="A66" s="37">
        <v>63</v>
      </c>
      <c r="B66" s="38" t="s">
        <v>13</v>
      </c>
      <c r="C66" s="45" t="s">
        <v>32</v>
      </c>
      <c r="D66" s="45">
        <v>574447</v>
      </c>
      <c r="E66" s="46"/>
      <c r="F66" s="47">
        <v>9000</v>
      </c>
      <c r="G66" s="47">
        <v>1</v>
      </c>
      <c r="H66" s="48">
        <f t="shared" ref="H66:H69" si="4">F66*G66</f>
        <v>9000</v>
      </c>
      <c r="I66" s="38" t="s">
        <v>12</v>
      </c>
      <c r="J66" s="38" t="s">
        <v>14</v>
      </c>
      <c r="K66" s="56" t="s">
        <v>123</v>
      </c>
      <c r="L66" s="19"/>
      <c r="M66" s="18"/>
      <c r="N66" s="17"/>
    </row>
    <row r="67" spans="1:14" ht="28.05" customHeight="1" x14ac:dyDescent="0.25">
      <c r="A67" s="37">
        <v>64</v>
      </c>
      <c r="B67" s="38" t="s">
        <v>13</v>
      </c>
      <c r="C67" s="45" t="s">
        <v>33</v>
      </c>
      <c r="D67" s="45" t="s">
        <v>34</v>
      </c>
      <c r="E67" s="46"/>
      <c r="F67" s="47">
        <v>16000</v>
      </c>
      <c r="G67" s="47">
        <v>1</v>
      </c>
      <c r="H67" s="48">
        <f t="shared" si="4"/>
        <v>16000</v>
      </c>
      <c r="I67" s="38" t="s">
        <v>12</v>
      </c>
      <c r="J67" s="38" t="s">
        <v>14</v>
      </c>
      <c r="K67" s="57"/>
      <c r="L67" s="19"/>
      <c r="M67" s="18"/>
      <c r="N67" s="17"/>
    </row>
    <row r="68" spans="1:14" ht="28.05" customHeight="1" x14ac:dyDescent="0.25">
      <c r="A68" s="44">
        <v>65</v>
      </c>
      <c r="B68" s="38" t="s">
        <v>13</v>
      </c>
      <c r="C68" s="45" t="s">
        <v>110</v>
      </c>
      <c r="D68" s="45"/>
      <c r="E68" s="46"/>
      <c r="F68" s="47">
        <v>3000</v>
      </c>
      <c r="G68" s="47">
        <v>1</v>
      </c>
      <c r="H68" s="48">
        <f t="shared" si="4"/>
        <v>3000</v>
      </c>
      <c r="I68" s="38" t="s">
        <v>12</v>
      </c>
      <c r="J68" s="38" t="s">
        <v>14</v>
      </c>
      <c r="K68" s="57"/>
      <c r="L68" s="19"/>
      <c r="M68" s="18" t="s">
        <v>36</v>
      </c>
      <c r="N68" s="17"/>
    </row>
    <row r="69" spans="1:14" ht="28.05" customHeight="1" x14ac:dyDescent="0.25">
      <c r="A69" s="37">
        <v>66</v>
      </c>
      <c r="B69" s="38" t="s">
        <v>13</v>
      </c>
      <c r="C69" s="45" t="s">
        <v>111</v>
      </c>
      <c r="D69" s="45"/>
      <c r="E69" s="49"/>
      <c r="F69" s="47">
        <v>2800</v>
      </c>
      <c r="G69" s="47">
        <v>1</v>
      </c>
      <c r="H69" s="48">
        <f t="shared" si="4"/>
        <v>2800</v>
      </c>
      <c r="I69" s="38" t="s">
        <v>12</v>
      </c>
      <c r="J69" s="38" t="s">
        <v>14</v>
      </c>
      <c r="K69" s="58"/>
      <c r="L69" s="19"/>
      <c r="M69" s="18" t="s">
        <v>37</v>
      </c>
      <c r="N69" s="17"/>
    </row>
    <row r="70" spans="1:14" x14ac:dyDescent="0.25">
      <c r="H70" s="51">
        <f>SUM(H3:H69)</f>
        <v>2532800</v>
      </c>
    </row>
  </sheetData>
  <mergeCells count="11">
    <mergeCell ref="K9:K10"/>
    <mergeCell ref="K3:K8"/>
    <mergeCell ref="K30:K33"/>
    <mergeCell ref="A1:L1"/>
    <mergeCell ref="K63:K65"/>
    <mergeCell ref="K37:K38"/>
    <mergeCell ref="K66:K69"/>
    <mergeCell ref="K11:K29"/>
    <mergeCell ref="K34:K36"/>
    <mergeCell ref="K40:K53"/>
    <mergeCell ref="K54:K62"/>
  </mergeCells>
  <phoneticPr fontId="3" type="noConversion"/>
  <conditionalFormatting sqref="B2">
    <cfRule type="cellIs" dxfId="0" priority="1" stopIfTrue="1" operator="equal">
      <formula>"教学设备"</formula>
    </cfRule>
  </conditionalFormatting>
  <hyperlinks>
    <hyperlink ref="M11"/>
    <hyperlink ref="M12" r:id="rId1"/>
    <hyperlink ref="M13" display="https://www.homedepot.com/p/General-International-9-5-Amp-14-in-2-Speed-Wood-Cutting-Band-Saw-90-120-M1/304084905?cm_mmc=Shopping%7CG%7CBase%7CD25T%7C25-9_PORTABLE+POWER%7CNA%7CPLA%7C71700000034127218%7C58700003933021540%7C92700031755124679&amp;gclid=EAIaIQob"/>
    <hyperlink ref="M30" display="https://www.homedepot.com/p/Dremel-DigiLab-3D45-3D-Printer-3D45-01/303720938?cm_mmc=Shopping%7CG%7CBase%7CD25T%7C25-9_PORTABLE+POWER%7CNA%7CPLA%7C71700000034127218%7C58700003933021540%7C92700031755124706&amp;gclid=EAIaIQobChMI7L6nj4WM2wIVGovICh0Iyg5CEAkYDCABE"/>
    <hyperlink ref="M27" r:id="rId2"/>
    <hyperlink ref="M28" r:id="rId3"/>
    <hyperlink ref="M14" r:id="rId4"/>
    <hyperlink ref="M15"/>
    <hyperlink ref="M16" r:id="rId5"/>
    <hyperlink ref="M17" r:id="rId6"/>
    <hyperlink ref="M20"/>
  </hyperlinks>
  <pageMargins left="0.70000000000000007" right="0.70000000000000007" top="0.75000000000000011" bottom="0.75000000000000011" header="0.30000000000000004" footer="0.30000000000000004"/>
  <pageSetup paperSize="8" scale="55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Sheet2!$B$1:$B$3</xm:f>
          </x14:formula1>
          <xm:sqref>I3:I69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6" workbookViewId="0">
      <selection activeCell="D20" sqref="D20"/>
    </sheetView>
  </sheetViews>
  <sheetFormatPr defaultRowHeight="14.4" x14ac:dyDescent="0.25"/>
  <cols>
    <col min="1" max="1" width="8.88671875" style="68"/>
    <col min="2" max="2" width="33.6640625" style="68" bestFit="1" customWidth="1"/>
    <col min="3" max="3" width="64.77734375" style="68" customWidth="1"/>
    <col min="4" max="4" width="67.33203125" style="68" customWidth="1"/>
    <col min="5" max="5" width="15.109375" style="68" customWidth="1"/>
    <col min="6" max="6" width="29.21875" style="69" bestFit="1" customWidth="1"/>
  </cols>
  <sheetData>
    <row r="1" spans="1:6" x14ac:dyDescent="0.25">
      <c r="A1" s="70" t="s">
        <v>142</v>
      </c>
      <c r="B1" s="70" t="s">
        <v>143</v>
      </c>
      <c r="C1" s="70" t="s">
        <v>144</v>
      </c>
      <c r="D1" s="70" t="s">
        <v>149</v>
      </c>
      <c r="E1" s="70" t="s">
        <v>145</v>
      </c>
      <c r="F1" s="69" t="s">
        <v>146</v>
      </c>
    </row>
    <row r="2" spans="1:6" ht="28.8" x14ac:dyDescent="0.25">
      <c r="A2" s="70">
        <v>1</v>
      </c>
      <c r="B2" s="70" t="s">
        <v>148</v>
      </c>
      <c r="C2" s="70"/>
      <c r="D2" s="70" t="s">
        <v>151</v>
      </c>
      <c r="E2" s="70"/>
      <c r="F2" s="69" t="s">
        <v>153</v>
      </c>
    </row>
    <row r="3" spans="1:6" ht="57.6" x14ac:dyDescent="0.25">
      <c r="A3" s="70">
        <v>2</v>
      </c>
      <c r="B3" s="70" t="s">
        <v>132</v>
      </c>
      <c r="C3" s="70"/>
      <c r="D3" s="70" t="s">
        <v>152</v>
      </c>
      <c r="E3" s="70"/>
      <c r="F3" s="69" t="s">
        <v>154</v>
      </c>
    </row>
    <row r="4" spans="1:6" ht="43.2" x14ac:dyDescent="0.25">
      <c r="A4" s="70">
        <v>3</v>
      </c>
      <c r="B4" s="70" t="s">
        <v>115</v>
      </c>
      <c r="C4" s="70"/>
      <c r="D4" s="70" t="s">
        <v>156</v>
      </c>
      <c r="E4" s="70"/>
      <c r="F4" s="69" t="s">
        <v>158</v>
      </c>
    </row>
    <row r="5" spans="1:6" ht="248.4" customHeight="1" x14ac:dyDescent="0.25">
      <c r="A5" s="70">
        <v>4</v>
      </c>
      <c r="B5" s="70" t="s">
        <v>173</v>
      </c>
      <c r="C5" s="70"/>
      <c r="D5" s="70" t="s">
        <v>175</v>
      </c>
      <c r="E5" s="71" t="s">
        <v>174</v>
      </c>
    </row>
    <row r="6" spans="1:6" ht="223.8" customHeight="1" x14ac:dyDescent="0.25">
      <c r="A6" s="70">
        <v>5</v>
      </c>
      <c r="B6" s="70" t="s">
        <v>160</v>
      </c>
      <c r="C6" s="72"/>
      <c r="D6" s="70" t="s">
        <v>165</v>
      </c>
      <c r="E6" s="71" t="s">
        <v>164</v>
      </c>
      <c r="F6" s="69" t="s">
        <v>128</v>
      </c>
    </row>
    <row r="7" spans="1:6" x14ac:dyDescent="0.25">
      <c r="A7" s="70">
        <v>6</v>
      </c>
      <c r="B7" s="70" t="s">
        <v>163</v>
      </c>
      <c r="C7" s="70"/>
      <c r="D7" s="70" t="s">
        <v>162</v>
      </c>
      <c r="E7" s="70"/>
      <c r="F7" s="69" t="s">
        <v>128</v>
      </c>
    </row>
    <row r="8" spans="1:6" ht="43.2" x14ac:dyDescent="0.25">
      <c r="A8" s="70">
        <v>7</v>
      </c>
      <c r="B8" s="70" t="s">
        <v>167</v>
      </c>
      <c r="C8" s="70"/>
      <c r="D8" s="70" t="s">
        <v>170</v>
      </c>
      <c r="E8" s="70"/>
    </row>
    <row r="9" spans="1:6" ht="230.4" x14ac:dyDescent="0.25">
      <c r="A9" s="70">
        <v>8</v>
      </c>
      <c r="B9" s="70" t="s">
        <v>169</v>
      </c>
      <c r="C9" s="70"/>
      <c r="D9" s="70" t="s">
        <v>172</v>
      </c>
      <c r="E9" s="71" t="s">
        <v>171</v>
      </c>
    </row>
    <row r="10" spans="1:6" ht="207.6" customHeight="1" x14ac:dyDescent="0.25">
      <c r="A10" s="70">
        <v>9</v>
      </c>
      <c r="B10" s="70" t="s">
        <v>178</v>
      </c>
      <c r="C10" s="72"/>
      <c r="D10" s="70" t="s">
        <v>179</v>
      </c>
      <c r="E10" s="70" t="s">
        <v>177</v>
      </c>
    </row>
    <row r="11" spans="1:6" ht="246.6" customHeight="1" x14ac:dyDescent="0.25">
      <c r="A11" s="70">
        <v>10</v>
      </c>
      <c r="B11" s="70" t="s">
        <v>181</v>
      </c>
      <c r="C11" s="70"/>
      <c r="D11" s="70"/>
      <c r="E11" s="71" t="s">
        <v>135</v>
      </c>
    </row>
    <row r="12" spans="1:6" ht="251.4" customHeight="1" x14ac:dyDescent="0.25">
      <c r="A12" s="70">
        <v>11</v>
      </c>
      <c r="B12" s="70" t="s">
        <v>182</v>
      </c>
      <c r="C12" s="70"/>
      <c r="D12" s="70" t="s">
        <v>183</v>
      </c>
      <c r="E12" s="71" t="s">
        <v>136</v>
      </c>
    </row>
    <row r="13" spans="1:6" ht="163.80000000000001" customHeight="1" x14ac:dyDescent="0.25">
      <c r="A13" s="70">
        <v>12</v>
      </c>
      <c r="B13" s="70" t="s">
        <v>186</v>
      </c>
      <c r="C13" s="70"/>
      <c r="D13" s="70"/>
      <c r="E13" s="71" t="s">
        <v>185</v>
      </c>
    </row>
    <row r="14" spans="1:6" ht="170.4" customHeight="1" x14ac:dyDescent="0.25">
      <c r="A14" s="70">
        <v>13</v>
      </c>
      <c r="B14" s="70" t="s">
        <v>190</v>
      </c>
      <c r="C14" s="70"/>
      <c r="D14" s="70" t="s">
        <v>189</v>
      </c>
      <c r="E14" s="71" t="s">
        <v>191</v>
      </c>
    </row>
    <row r="15" spans="1:6" ht="230.4" x14ac:dyDescent="0.25">
      <c r="A15" s="70">
        <v>14</v>
      </c>
      <c r="B15" s="70" t="s">
        <v>193</v>
      </c>
      <c r="C15" s="70"/>
      <c r="D15" s="70" t="s">
        <v>196</v>
      </c>
      <c r="E15" s="71" t="s">
        <v>195</v>
      </c>
    </row>
    <row r="16" spans="1:6" ht="205.2" customHeight="1" x14ac:dyDescent="0.25">
      <c r="A16" s="70">
        <v>15</v>
      </c>
      <c r="B16" s="70" t="s">
        <v>200</v>
      </c>
      <c r="C16" s="70"/>
      <c r="D16" s="70"/>
      <c r="E16" s="71" t="s">
        <v>199</v>
      </c>
    </row>
    <row r="17" spans="1:5" ht="177.6" customHeight="1" x14ac:dyDescent="0.25">
      <c r="A17" s="70">
        <v>16</v>
      </c>
      <c r="B17" s="70" t="s">
        <v>204</v>
      </c>
      <c r="C17" s="70"/>
      <c r="D17" s="70"/>
      <c r="E17" s="71" t="s">
        <v>203</v>
      </c>
    </row>
    <row r="18" spans="1:5" ht="249.6" customHeight="1" x14ac:dyDescent="0.25">
      <c r="A18" s="70">
        <v>17</v>
      </c>
      <c r="B18" s="70" t="s">
        <v>206</v>
      </c>
      <c r="C18" s="70"/>
      <c r="D18" s="70"/>
      <c r="E18" s="71" t="s">
        <v>207</v>
      </c>
    </row>
    <row r="19" spans="1:5" ht="226.8" customHeight="1" x14ac:dyDescent="0.25">
      <c r="A19" s="70">
        <v>18</v>
      </c>
      <c r="B19" s="70" t="s">
        <v>211</v>
      </c>
      <c r="C19" s="70"/>
      <c r="D19" s="70"/>
      <c r="E19" s="71" t="s">
        <v>212</v>
      </c>
    </row>
    <row r="20" spans="1:5" ht="84.6" customHeight="1" x14ac:dyDescent="0.25">
      <c r="A20" s="68">
        <v>19</v>
      </c>
    </row>
  </sheetData>
  <phoneticPr fontId="3" type="noConversion"/>
  <hyperlinks>
    <hyperlink ref="E6" r:id="rId1"/>
    <hyperlink ref="E9" r:id="rId2"/>
    <hyperlink ref="E5" r:id="rId3"/>
    <hyperlink ref="E11" r:id="rId4"/>
    <hyperlink ref="E12"/>
    <hyperlink ref="E13" r:id="rId5"/>
    <hyperlink ref="E14"/>
    <hyperlink ref="E15" r:id="rId6"/>
    <hyperlink ref="E16" r:id="rId7"/>
    <hyperlink ref="E17" r:id="rId8"/>
    <hyperlink ref="E18" r:id="rId9"/>
    <hyperlink ref="E19"/>
  </hyperlinks>
  <pageMargins left="0.7" right="0.7" top="0.75" bottom="0.75" header="0.3" footer="0.3"/>
  <pageSetup paperSize="9" orientation="portrait" verticalDpi="0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D10" sqref="D10"/>
    </sheetView>
  </sheetViews>
  <sheetFormatPr defaultColWidth="9" defaultRowHeight="14.4" x14ac:dyDescent="0.25"/>
  <cols>
    <col min="1" max="16384" width="9" style="9"/>
  </cols>
  <sheetData>
    <row r="1" spans="2:2" x14ac:dyDescent="0.25">
      <c r="B1" s="9" t="s">
        <v>64</v>
      </c>
    </row>
    <row r="2" spans="2:2" x14ac:dyDescent="0.25">
      <c r="B2" s="9" t="s">
        <v>65</v>
      </c>
    </row>
    <row r="3" spans="2:2" x14ac:dyDescent="0.25">
      <c r="B3" s="9" t="s">
        <v>66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设备购置需求 Request of Equipment </vt:lpstr>
      <vt:lpstr>编号1-18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ZHENZHEN WU</dc:creator>
  <cp:keywords/>
  <dc:description/>
  <cp:lastModifiedBy>wang</cp:lastModifiedBy>
  <cp:revision/>
  <cp:lastPrinted>2018-06-05T03:33:15Z</cp:lastPrinted>
  <dcterms:created xsi:type="dcterms:W3CDTF">2018-05-08T07:38:44Z</dcterms:created>
  <dcterms:modified xsi:type="dcterms:W3CDTF">2018-09-13T01:30:32Z</dcterms:modified>
  <cp:category/>
  <cp:contentStatus/>
</cp:coreProperties>
</file>