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xr:revisionPtr revIDLastSave="0" documentId="13_ncr:1_{FFFC113C-FA0E-406B-8168-D74422423F2B}" xr6:coauthVersionLast="40" xr6:coauthVersionMax="40" xr10:uidLastSave="{00000000-0000-0000-0000-000000000000}"/>
  <bookViews>
    <workbookView xWindow="0" yWindow="0" windowWidth="21570" windowHeight="7920" xr2:uid="{49A67642-915E-460C-808F-AD4958E7F314}"/>
  </bookViews>
  <sheets>
    <sheet name="Sheet1" sheetId="1" r:id="rId1"/>
  </sheets>
  <definedNames>
    <definedName name="_xlchart.v1.0" hidden="1">Sheet1!$M$2:$M$64</definedName>
    <definedName name="_xlchart.v1.1" hidden="1">Sheet1!$L$2:$L$64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5" i="1" l="1"/>
  <c r="J65" i="1"/>
  <c r="K6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2" i="1"/>
</calcChain>
</file>

<file path=xl/sharedStrings.xml><?xml version="1.0" encoding="utf-8"?>
<sst xmlns="http://schemas.openxmlformats.org/spreadsheetml/2006/main" count="204" uniqueCount="45">
  <si>
    <t>Confidence</t>
  </si>
  <si>
    <t>Sacramento Kings</t>
  </si>
  <si>
    <t>Cleveland Cavaliers</t>
  </si>
  <si>
    <t>Houston Rockets</t>
  </si>
  <si>
    <t>Detroit Pistons</t>
  </si>
  <si>
    <t>New York Knicks</t>
  </si>
  <si>
    <t>Los Angeles Lakers</t>
  </si>
  <si>
    <t>Phoenix Suns</t>
  </si>
  <si>
    <t>Miami Heat</t>
  </si>
  <si>
    <t>Oklahoma City Thunder</t>
  </si>
  <si>
    <t>Brooklyn Nets</t>
  </si>
  <si>
    <t>Philadelphia 76ers</t>
  </si>
  <si>
    <t>Boston Celtics</t>
  </si>
  <si>
    <t>Los Angeles Clippers</t>
  </si>
  <si>
    <t>Portland Trail Blazers</t>
  </si>
  <si>
    <t>Milwaukee Bucks</t>
  </si>
  <si>
    <t>Charlotte Hornets</t>
  </si>
  <si>
    <t>Denver Nuggets</t>
  </si>
  <si>
    <t>Indiana Pacers</t>
  </si>
  <si>
    <t>Utah Jazz</t>
  </si>
  <si>
    <t>Atlanta Hawks</t>
  </si>
  <si>
    <t>Toronto Raptors</t>
  </si>
  <si>
    <t>Memphis Grizzlies</t>
  </si>
  <si>
    <t>Minnesota Timberwolves</t>
  </si>
  <si>
    <t>Orlando Magic</t>
  </si>
  <si>
    <t>Washington Wizards</t>
  </si>
  <si>
    <t>San Antonio Spurs</t>
  </si>
  <si>
    <t>Chicago Bulls</t>
  </si>
  <si>
    <t>Dallas Mavericks</t>
  </si>
  <si>
    <t>New Orleans Pelicans</t>
  </si>
  <si>
    <t>Golden State Warriors</t>
  </si>
  <si>
    <t>Winning Team</t>
  </si>
  <si>
    <t>Losing Team</t>
  </si>
  <si>
    <t>Correct?</t>
  </si>
  <si>
    <t>Yes</t>
  </si>
  <si>
    <t>No</t>
  </si>
  <si>
    <t>Correct:</t>
  </si>
  <si>
    <t>Incorrect:</t>
  </si>
  <si>
    <t>Winning Score</t>
  </si>
  <si>
    <t>Losing Score</t>
  </si>
  <si>
    <t>Winner Proj. Score</t>
  </si>
  <si>
    <t>Loser Proj. Score</t>
  </si>
  <si>
    <t>Win Score Diff.</t>
  </si>
  <si>
    <t>Lose Score Diff.</t>
  </si>
  <si>
    <t>Total Diff.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</si>
</sst>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4" borderId="1" xfId="0" applyFill="1" applyBorder="1"/>
    <xf numFmtId="0" fontId="1" fillId="2" borderId="2" xfId="1" applyBorder="1"/>
    <xf numFmtId="0" fontId="2" fillId="3" borderId="2" xfId="2" applyBorder="1"/>
    <xf numFmtId="0" fontId="0" fillId="4" borderId="2" xfId="0" applyFill="1" applyBorder="1"/>
    <xf numFmtId="0" fontId="0" fillId="4" borderId="3" xfId="0" applyFill="1" applyBorder="1"/>
    <xf numFmtId="0" fontId="1" fillId="2" borderId="4" xfId="1" applyBorder="1"/>
    <xf numFmtId="0" fontId="0" fillId="4" borderId="4" xfId="0" applyFill="1" applyBorder="1"/>
    <xf numFmtId="0" fontId="0" fillId="0" borderId="0" xfId="0" applyBorder="1"/>
    <xf numFmtId="0" fontId="0" fillId="4" borderId="4" xfId="0" applyNumberFormat="1" applyFill="1" applyBorder="1"/>
    <xf numFmtId="0" fontId="3" fillId="5" borderId="5" xfId="0" applyFont="1" applyFill="1" applyBorder="1"/>
    <xf numFmtId="0" fontId="3" fillId="5" borderId="2" xfId="0" applyFont="1" applyFill="1" applyBorder="1"/>
    <xf numFmtId="0" fontId="3" fillId="5" borderId="1" xfId="0" applyFont="1" applyFill="1" applyBorder="1"/>
    <xf numFmtId="0" fontId="3" fillId="5" borderId="0" xfId="0" applyFont="1" applyFill="1"/>
    <xf numFmtId="10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NBA</a:t>
            </a:r>
            <a:r>
              <a:rPr lang="en-US" b="1" baseline="0"/>
              <a:t> Game Prediction Results (conf &gt; 60%)(n = 59)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91D-476B-9966-516040DA901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91D-476B-9966-516040DA901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Sheet1!$F$70:$F$71</c:f>
              <c:strCache>
                <c:ptCount val="2"/>
                <c:pt idx="0">
                  <c:v>Correct:</c:v>
                </c:pt>
                <c:pt idx="1">
                  <c:v>Incorrect:</c:v>
                </c:pt>
              </c:strCache>
            </c:strRef>
          </c:cat>
          <c:val>
            <c:numRef>
              <c:f>Sheet1!$G$70:$G$71</c:f>
              <c:numCache>
                <c:formatCode>General</c:formatCode>
                <c:ptCount val="2"/>
                <c:pt idx="0">
                  <c:v>85.7</c:v>
                </c:pt>
                <c:pt idx="1">
                  <c:v>14.3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B3-4456-82C9-2FF2660E255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NBA Game Prediction Results (conf &gt; 60%)(n = 63)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62B-48FD-906A-8714DF20D0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62B-48FD-906A-8714DF20D0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Sheet1!$F$72:$F$73</c:f>
              <c:strCache>
                <c:ptCount val="2"/>
                <c:pt idx="0">
                  <c:v>Correct:</c:v>
                </c:pt>
                <c:pt idx="1">
                  <c:v>Incorrect:</c:v>
                </c:pt>
              </c:strCache>
            </c:strRef>
          </c:cat>
          <c:val>
            <c:numRef>
              <c:f>Sheet1!$G$72:$G$73</c:f>
              <c:numCache>
                <c:formatCode>General</c:formatCode>
                <c:ptCount val="2"/>
                <c:pt idx="0">
                  <c:v>79.400000000000006</c:v>
                </c:pt>
                <c:pt idx="1">
                  <c:v>20.6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1-4BE2-9ED1-1FD5C02C876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Offense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Offense</a:t>
          </a:r>
        </a:p>
      </cx:txPr>
    </cx:title>
    <cx:plotArea>
      <cx:plotAreaRegion>
        <cx:series layoutId="clusteredColumn" uniqueId="{1E045987-3BD8-4BA7-A8F2-618B5408B972}"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Defense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Defense</a:t>
          </a:r>
        </a:p>
      </cx:txPr>
    </cx:title>
    <cx:plotArea>
      <cx:plotAreaRegion>
        <cx:series layoutId="clusteredColumn" uniqueId="{E44537C4-6EF4-46BF-91E4-37D5222FEDBC}"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561135</xdr:colOff>
      <xdr:row>61</xdr:row>
      <xdr:rowOff>86565</xdr:rowOff>
    </xdr:from>
    <xdr:to>
      <xdr:col>21</xdr:col>
      <xdr:colOff>440392</xdr:colOff>
      <xdr:row>75</xdr:row>
      <xdr:rowOff>162765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6EA397C-1375-4612-A0E6-BF3720B5C3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3641</xdr:colOff>
      <xdr:row>45</xdr:row>
      <xdr:rowOff>38379</xdr:rowOff>
    </xdr:from>
    <xdr:to>
      <xdr:col>21</xdr:col>
      <xdr:colOff>340378</xdr:colOff>
      <xdr:row>59</xdr:row>
      <xdr:rowOff>114579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BD1DBA-D92B-4247-957B-5C90B728FC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224118</xdr:colOff>
      <xdr:row>9</xdr:row>
      <xdr:rowOff>180414</xdr:rowOff>
    </xdr:from>
    <xdr:to>
      <xdr:col>20</xdr:col>
      <xdr:colOff>560294</xdr:colOff>
      <xdr:row>24</xdr:row>
      <xdr:rowOff>66114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50F0C12D-4494-4F3E-9911-A8A9FDBB53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197293" y="1894914"/>
              <a:ext cx="460337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493059</xdr:colOff>
      <xdr:row>28</xdr:row>
      <xdr:rowOff>57150</xdr:rowOff>
    </xdr:from>
    <xdr:to>
      <xdr:col>21</xdr:col>
      <xdr:colOff>224118</xdr:colOff>
      <xdr:row>42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4B51663B-BC5E-4B5A-A3B9-4DBDDF6380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66234" y="5391150"/>
              <a:ext cx="460785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43B8-72E0-4C9F-96B6-C963FF8BDF7A}">
  <dimension ref="A1:M73"/>
  <sheetViews>
    <sheetView tabSelected="1" zoomScale="85" zoomScaleNormal="85" workbookViewId="0">
      <selection activeCell="L7" sqref="L7"/>
    </sheetView>
  </sheetViews>
  <sheetFormatPr defaultRowHeight="15" x14ac:dyDescent="0.25"/>
  <cols>
    <col min="1" max="2" width="25.7109375" customWidth="1"/>
    <col min="3" max="3" width="10.7109375" customWidth="1"/>
    <col min="4" max="4" width="13.140625" customWidth="1"/>
    <col min="5" max="5" width="13.85546875" customWidth="1"/>
    <col min="6" max="6" width="11.85546875" customWidth="1"/>
    <col min="7" max="7" width="17" customWidth="1"/>
    <col min="8" max="8" width="14.5703125" customWidth="1"/>
    <col min="9" max="9" width="14.28515625" style="8" customWidth="1"/>
    <col min="10" max="10" width="14.7109375" style="8" customWidth="1"/>
    <col min="11" max="11" width="10.140625" style="8" customWidth="1"/>
    <col min="12" max="12" width="28.7109375" customWidth="1"/>
  </cols>
  <sheetData>
    <row r="1" spans="1:13" x14ac:dyDescent="0.25">
      <c r="A1" s="10" t="s">
        <v>31</v>
      </c>
      <c r="B1" s="10" t="s">
        <v>32</v>
      </c>
      <c r="C1" s="10" t="s">
        <v>33</v>
      </c>
      <c r="D1" s="10" t="s">
        <v>0</v>
      </c>
      <c r="E1" s="10" t="s">
        <v>38</v>
      </c>
      <c r="F1" s="10" t="s">
        <v>39</v>
      </c>
      <c r="G1" s="11" t="s">
        <v>40</v>
      </c>
      <c r="H1" s="11" t="s">
        <v>41</v>
      </c>
      <c r="I1" s="11" t="s">
        <v>42</v>
      </c>
      <c r="J1" s="11" t="s">
        <v>43</v>
      </c>
      <c r="K1" s="11" t="s">
        <v>44</v>
      </c>
      <c r="L1" s="12"/>
    </row>
    <row r="2" spans="1:13" x14ac:dyDescent="0.25">
      <c r="A2" s="4" t="s">
        <v>1</v>
      </c>
      <c r="B2" s="1" t="s">
        <v>18</v>
      </c>
      <c r="C2" s="2" t="s">
        <v>34</v>
      </c>
      <c r="D2" s="4">
        <v>61</v>
      </c>
      <c r="E2" s="4">
        <v>111</v>
      </c>
      <c r="F2" s="4">
        <v>110</v>
      </c>
      <c r="G2" s="4">
        <v>115</v>
      </c>
      <c r="H2" s="4">
        <v>104</v>
      </c>
      <c r="I2" s="1">
        <f>ABS(E2-G2)</f>
        <v>4</v>
      </c>
      <c r="J2" s="4">
        <f>ABS(F2-H2)</f>
        <v>6</v>
      </c>
      <c r="K2" s="4">
        <f>I2+J2</f>
        <v>10</v>
      </c>
      <c r="L2" s="13">
        <v>4</v>
      </c>
      <c r="M2">
        <v>6</v>
      </c>
    </row>
    <row r="3" spans="1:13" x14ac:dyDescent="0.25">
      <c r="A3" s="4" t="s">
        <v>21</v>
      </c>
      <c r="B3" s="1" t="s">
        <v>2</v>
      </c>
      <c r="C3" s="2" t="s">
        <v>34</v>
      </c>
      <c r="D3" s="4">
        <v>71</v>
      </c>
      <c r="E3" s="4">
        <v>106</v>
      </c>
      <c r="F3" s="4">
        <v>95</v>
      </c>
      <c r="G3" s="4">
        <v>119</v>
      </c>
      <c r="H3" s="4">
        <v>100</v>
      </c>
      <c r="I3" s="1">
        <f t="shared" ref="I3:I64" si="0">ABS(E3-G3)</f>
        <v>13</v>
      </c>
      <c r="J3" s="4">
        <f t="shared" ref="J3:J64" si="1">ABS(F3-H3)</f>
        <v>5</v>
      </c>
      <c r="K3" s="4">
        <f t="shared" ref="K3:K64" si="2">I3+J3</f>
        <v>18</v>
      </c>
      <c r="L3">
        <v>13</v>
      </c>
      <c r="M3">
        <v>5</v>
      </c>
    </row>
    <row r="4" spans="1:13" x14ac:dyDescent="0.25">
      <c r="A4" s="4" t="s">
        <v>3</v>
      </c>
      <c r="B4" s="1" t="s">
        <v>27</v>
      </c>
      <c r="C4" s="2" t="s">
        <v>34</v>
      </c>
      <c r="D4" s="4">
        <v>70</v>
      </c>
      <c r="E4" s="4">
        <v>121</v>
      </c>
      <c r="F4" s="4">
        <v>105</v>
      </c>
      <c r="G4" s="4">
        <v>112</v>
      </c>
      <c r="H4" s="4">
        <v>101</v>
      </c>
      <c r="I4" s="1">
        <f t="shared" si="0"/>
        <v>9</v>
      </c>
      <c r="J4" s="4">
        <f t="shared" si="1"/>
        <v>4</v>
      </c>
      <c r="K4" s="4">
        <f t="shared" si="2"/>
        <v>13</v>
      </c>
      <c r="L4">
        <v>9</v>
      </c>
      <c r="M4">
        <v>4</v>
      </c>
    </row>
    <row r="5" spans="1:13" x14ac:dyDescent="0.25">
      <c r="A5" s="4" t="s">
        <v>4</v>
      </c>
      <c r="B5" s="1" t="s">
        <v>30</v>
      </c>
      <c r="C5" s="3" t="s">
        <v>35</v>
      </c>
      <c r="D5" s="4">
        <v>62</v>
      </c>
      <c r="E5" s="4">
        <v>111</v>
      </c>
      <c r="F5" s="4">
        <v>102</v>
      </c>
      <c r="G5" s="4">
        <v>110</v>
      </c>
      <c r="H5" s="4">
        <v>117</v>
      </c>
      <c r="I5" s="1">
        <f t="shared" si="0"/>
        <v>1</v>
      </c>
      <c r="J5" s="4">
        <f t="shared" si="1"/>
        <v>15</v>
      </c>
      <c r="K5" s="4">
        <f t="shared" si="2"/>
        <v>16</v>
      </c>
      <c r="L5">
        <v>1</v>
      </c>
      <c r="M5">
        <v>15</v>
      </c>
    </row>
    <row r="6" spans="1:13" x14ac:dyDescent="0.25">
      <c r="A6" s="4" t="s">
        <v>5</v>
      </c>
      <c r="B6" s="1" t="s">
        <v>15</v>
      </c>
      <c r="C6" s="3" t="s">
        <v>35</v>
      </c>
      <c r="D6" s="4">
        <v>76</v>
      </c>
      <c r="E6" s="4">
        <v>136</v>
      </c>
      <c r="F6" s="4">
        <v>134</v>
      </c>
      <c r="G6" s="4">
        <v>106</v>
      </c>
      <c r="H6" s="4">
        <v>124</v>
      </c>
      <c r="I6" s="1">
        <f t="shared" si="0"/>
        <v>30</v>
      </c>
      <c r="J6" s="4">
        <f t="shared" si="1"/>
        <v>10</v>
      </c>
      <c r="K6" s="4">
        <f t="shared" si="2"/>
        <v>40</v>
      </c>
      <c r="L6">
        <v>30</v>
      </c>
      <c r="M6">
        <v>10</v>
      </c>
    </row>
    <row r="7" spans="1:13" x14ac:dyDescent="0.25">
      <c r="A7" s="4" t="s">
        <v>6</v>
      </c>
      <c r="B7" s="1" t="s">
        <v>28</v>
      </c>
      <c r="C7" s="2" t="s">
        <v>34</v>
      </c>
      <c r="D7" s="4">
        <v>62</v>
      </c>
      <c r="E7" s="4">
        <v>114</v>
      </c>
      <c r="F7" s="4">
        <v>103</v>
      </c>
      <c r="G7" s="4">
        <v>113</v>
      </c>
      <c r="H7" s="4">
        <v>109</v>
      </c>
      <c r="I7" s="1">
        <f t="shared" si="0"/>
        <v>1</v>
      </c>
      <c r="J7" s="4">
        <f t="shared" si="1"/>
        <v>6</v>
      </c>
      <c r="K7" s="4">
        <f t="shared" si="2"/>
        <v>7</v>
      </c>
      <c r="L7">
        <v>1</v>
      </c>
      <c r="M7">
        <v>6</v>
      </c>
    </row>
    <row r="8" spans="1:13" x14ac:dyDescent="0.25">
      <c r="A8" s="4" t="s">
        <v>24</v>
      </c>
      <c r="B8" s="1" t="s">
        <v>7</v>
      </c>
      <c r="C8" s="2" t="s">
        <v>34</v>
      </c>
      <c r="D8" s="4">
        <v>61</v>
      </c>
      <c r="E8" s="4">
        <v>99</v>
      </c>
      <c r="F8" s="4">
        <v>85</v>
      </c>
      <c r="G8" s="4">
        <v>106</v>
      </c>
      <c r="H8" s="4">
        <v>102</v>
      </c>
      <c r="I8" s="1">
        <f t="shared" si="0"/>
        <v>7</v>
      </c>
      <c r="J8" s="4">
        <f t="shared" si="1"/>
        <v>17</v>
      </c>
      <c r="K8" s="4">
        <f t="shared" si="2"/>
        <v>24</v>
      </c>
      <c r="L8">
        <v>7</v>
      </c>
      <c r="M8">
        <v>17</v>
      </c>
    </row>
    <row r="9" spans="1:13" x14ac:dyDescent="0.25">
      <c r="A9" s="4" t="s">
        <v>8</v>
      </c>
      <c r="B9" s="1" t="s">
        <v>29</v>
      </c>
      <c r="C9" s="3" t="s">
        <v>35</v>
      </c>
      <c r="D9" s="4">
        <v>61</v>
      </c>
      <c r="E9" s="4">
        <v>106</v>
      </c>
      <c r="F9" s="4">
        <v>101</v>
      </c>
      <c r="G9" s="4">
        <v>107</v>
      </c>
      <c r="H9" s="4">
        <v>119</v>
      </c>
      <c r="I9" s="1">
        <f t="shared" si="0"/>
        <v>1</v>
      </c>
      <c r="J9" s="4">
        <f t="shared" si="1"/>
        <v>18</v>
      </c>
      <c r="K9" s="4">
        <f t="shared" si="2"/>
        <v>19</v>
      </c>
      <c r="L9">
        <v>1</v>
      </c>
      <c r="M9">
        <v>18</v>
      </c>
    </row>
    <row r="10" spans="1:13" x14ac:dyDescent="0.25">
      <c r="A10" s="4" t="s">
        <v>9</v>
      </c>
      <c r="B10" s="1" t="s">
        <v>20</v>
      </c>
      <c r="C10" s="2" t="s">
        <v>34</v>
      </c>
      <c r="D10" s="4">
        <v>73</v>
      </c>
      <c r="E10" s="4">
        <v>124</v>
      </c>
      <c r="F10" s="4">
        <v>109</v>
      </c>
      <c r="G10" s="4">
        <v>112</v>
      </c>
      <c r="H10" s="4">
        <v>103</v>
      </c>
      <c r="I10" s="1">
        <f t="shared" si="0"/>
        <v>12</v>
      </c>
      <c r="J10" s="4">
        <f t="shared" si="1"/>
        <v>6</v>
      </c>
      <c r="K10" s="4">
        <f t="shared" si="2"/>
        <v>18</v>
      </c>
      <c r="L10">
        <v>12</v>
      </c>
      <c r="M10">
        <v>6</v>
      </c>
    </row>
    <row r="11" spans="1:13" x14ac:dyDescent="0.25">
      <c r="A11" s="4" t="s">
        <v>22</v>
      </c>
      <c r="B11" s="1" t="s">
        <v>10</v>
      </c>
      <c r="C11" s="2" t="s">
        <v>34</v>
      </c>
      <c r="D11" s="4">
        <v>60</v>
      </c>
      <c r="E11" s="4">
        <v>131</v>
      </c>
      <c r="F11" s="4">
        <v>125</v>
      </c>
      <c r="G11" s="4">
        <v>107</v>
      </c>
      <c r="H11" s="4">
        <v>106</v>
      </c>
      <c r="I11" s="1">
        <f t="shared" si="0"/>
        <v>24</v>
      </c>
      <c r="J11" s="4">
        <f t="shared" si="1"/>
        <v>19</v>
      </c>
      <c r="K11" s="4">
        <f t="shared" si="2"/>
        <v>43</v>
      </c>
      <c r="L11">
        <v>24</v>
      </c>
      <c r="M11">
        <v>19</v>
      </c>
    </row>
    <row r="12" spans="1:13" x14ac:dyDescent="0.25">
      <c r="A12" s="4" t="s">
        <v>11</v>
      </c>
      <c r="B12" s="1" t="s">
        <v>25</v>
      </c>
      <c r="C12" s="2" t="s">
        <v>34</v>
      </c>
      <c r="D12" s="4">
        <v>61</v>
      </c>
      <c r="E12" s="4">
        <v>123</v>
      </c>
      <c r="F12" s="4">
        <v>98</v>
      </c>
      <c r="G12" s="4">
        <v>115</v>
      </c>
      <c r="H12" s="4">
        <v>110</v>
      </c>
      <c r="I12" s="1">
        <f t="shared" si="0"/>
        <v>8</v>
      </c>
      <c r="J12" s="4">
        <f t="shared" si="1"/>
        <v>12</v>
      </c>
      <c r="K12" s="4">
        <f t="shared" si="2"/>
        <v>20</v>
      </c>
      <c r="L12">
        <v>8</v>
      </c>
      <c r="M12">
        <v>12</v>
      </c>
    </row>
    <row r="13" spans="1:13" x14ac:dyDescent="0.25">
      <c r="A13" s="4" t="s">
        <v>4</v>
      </c>
      <c r="B13" s="1" t="s">
        <v>27</v>
      </c>
      <c r="C13" s="2" t="s">
        <v>34</v>
      </c>
      <c r="D13" s="4">
        <v>60</v>
      </c>
      <c r="E13" s="4">
        <v>107</v>
      </c>
      <c r="F13" s="4">
        <v>88</v>
      </c>
      <c r="G13" s="4">
        <v>112</v>
      </c>
      <c r="H13" s="4">
        <v>102</v>
      </c>
      <c r="I13" s="1">
        <f t="shared" si="0"/>
        <v>5</v>
      </c>
      <c r="J13" s="4">
        <f t="shared" si="1"/>
        <v>14</v>
      </c>
      <c r="K13" s="4">
        <f t="shared" si="2"/>
        <v>19</v>
      </c>
      <c r="L13">
        <v>5</v>
      </c>
      <c r="M13">
        <v>14</v>
      </c>
    </row>
    <row r="14" spans="1:13" x14ac:dyDescent="0.25">
      <c r="A14" s="4" t="s">
        <v>12</v>
      </c>
      <c r="B14" s="1" t="s">
        <v>2</v>
      </c>
      <c r="C14" s="2" t="s">
        <v>34</v>
      </c>
      <c r="D14" s="4">
        <v>73</v>
      </c>
      <c r="E14" s="4">
        <v>128</v>
      </c>
      <c r="F14" s="4">
        <v>95</v>
      </c>
      <c r="G14" s="4">
        <v>110</v>
      </c>
      <c r="H14" s="4">
        <v>100</v>
      </c>
      <c r="I14" s="1">
        <f t="shared" si="0"/>
        <v>18</v>
      </c>
      <c r="J14" s="4">
        <f t="shared" si="1"/>
        <v>5</v>
      </c>
      <c r="K14" s="4">
        <f t="shared" si="2"/>
        <v>23</v>
      </c>
      <c r="L14">
        <v>18</v>
      </c>
      <c r="M14">
        <v>5</v>
      </c>
    </row>
    <row r="15" spans="1:13" x14ac:dyDescent="0.25">
      <c r="A15" s="4" t="s">
        <v>13</v>
      </c>
      <c r="B15" s="1" t="s">
        <v>1</v>
      </c>
      <c r="C15" s="2" t="s">
        <v>34</v>
      </c>
      <c r="D15" s="4">
        <v>61</v>
      </c>
      <c r="E15" s="4">
        <v>133</v>
      </c>
      <c r="F15" s="4">
        <v>121</v>
      </c>
      <c r="G15" s="4">
        <v>118</v>
      </c>
      <c r="H15" s="4">
        <v>113</v>
      </c>
      <c r="I15" s="1">
        <f t="shared" si="0"/>
        <v>15</v>
      </c>
      <c r="J15" s="4">
        <f t="shared" si="1"/>
        <v>8</v>
      </c>
      <c r="K15" s="4">
        <f t="shared" si="2"/>
        <v>23</v>
      </c>
      <c r="L15">
        <v>15</v>
      </c>
      <c r="M15">
        <v>8</v>
      </c>
    </row>
    <row r="16" spans="1:13" x14ac:dyDescent="0.25">
      <c r="A16" s="4" t="s">
        <v>13</v>
      </c>
      <c r="B16" s="1" t="s">
        <v>7</v>
      </c>
      <c r="C16" s="2" t="s">
        <v>34</v>
      </c>
      <c r="D16" s="4">
        <v>82</v>
      </c>
      <c r="E16" s="4">
        <v>115</v>
      </c>
      <c r="F16" s="4">
        <v>99</v>
      </c>
      <c r="G16" s="4">
        <v>121</v>
      </c>
      <c r="H16" s="4">
        <v>99</v>
      </c>
      <c r="I16" s="1">
        <f t="shared" si="0"/>
        <v>6</v>
      </c>
      <c r="J16" s="4">
        <f t="shared" si="1"/>
        <v>0</v>
      </c>
      <c r="K16" s="4">
        <f t="shared" si="2"/>
        <v>6</v>
      </c>
      <c r="L16">
        <v>6</v>
      </c>
      <c r="M16">
        <v>0</v>
      </c>
    </row>
    <row r="17" spans="1:13" x14ac:dyDescent="0.25">
      <c r="A17" s="4" t="s">
        <v>14</v>
      </c>
      <c r="B17" s="1" t="s">
        <v>24</v>
      </c>
      <c r="C17" s="2" t="s">
        <v>34</v>
      </c>
      <c r="D17" s="4">
        <v>63</v>
      </c>
      <c r="E17" s="4">
        <v>115</v>
      </c>
      <c r="F17" s="4">
        <v>112</v>
      </c>
      <c r="G17" s="4">
        <v>114</v>
      </c>
      <c r="H17" s="4">
        <v>104</v>
      </c>
      <c r="I17" s="1">
        <f t="shared" si="0"/>
        <v>1</v>
      </c>
      <c r="J17" s="4">
        <f t="shared" si="1"/>
        <v>8</v>
      </c>
      <c r="K17" s="4">
        <f t="shared" si="2"/>
        <v>9</v>
      </c>
      <c r="L17">
        <v>1</v>
      </c>
      <c r="M17">
        <v>8</v>
      </c>
    </row>
    <row r="18" spans="1:13" x14ac:dyDescent="0.25">
      <c r="A18" s="4" t="s">
        <v>9</v>
      </c>
      <c r="B18" s="1" t="s">
        <v>2</v>
      </c>
      <c r="C18" s="2" t="s">
        <v>34</v>
      </c>
      <c r="D18" s="4">
        <v>75</v>
      </c>
      <c r="E18" s="4">
        <v>100</v>
      </c>
      <c r="F18" s="4">
        <v>83</v>
      </c>
      <c r="G18" s="4">
        <v>112</v>
      </c>
      <c r="H18" s="4">
        <v>100</v>
      </c>
      <c r="I18" s="1">
        <f t="shared" si="0"/>
        <v>12</v>
      </c>
      <c r="J18" s="4">
        <f t="shared" si="1"/>
        <v>17</v>
      </c>
      <c r="K18" s="4">
        <f t="shared" si="2"/>
        <v>29</v>
      </c>
      <c r="L18">
        <v>12</v>
      </c>
      <c r="M18">
        <v>17</v>
      </c>
    </row>
    <row r="19" spans="1:13" x14ac:dyDescent="0.25">
      <c r="A19" s="4" t="s">
        <v>15</v>
      </c>
      <c r="B19" s="1" t="s">
        <v>27</v>
      </c>
      <c r="C19" s="2" t="s">
        <v>34</v>
      </c>
      <c r="D19" s="4">
        <v>87</v>
      </c>
      <c r="E19" s="4">
        <v>116</v>
      </c>
      <c r="F19" s="4">
        <v>113</v>
      </c>
      <c r="G19" s="4">
        <v>125</v>
      </c>
      <c r="H19" s="4">
        <v>99</v>
      </c>
      <c r="I19" s="1">
        <f t="shared" si="0"/>
        <v>9</v>
      </c>
      <c r="J19" s="4">
        <f t="shared" si="1"/>
        <v>14</v>
      </c>
      <c r="K19" s="4">
        <f t="shared" si="2"/>
        <v>23</v>
      </c>
      <c r="L19">
        <v>9</v>
      </c>
      <c r="M19">
        <v>14</v>
      </c>
    </row>
    <row r="20" spans="1:13" x14ac:dyDescent="0.25">
      <c r="A20" s="4" t="s">
        <v>28</v>
      </c>
      <c r="B20" s="1" t="s">
        <v>3</v>
      </c>
      <c r="C20" s="3" t="s">
        <v>35</v>
      </c>
      <c r="D20" s="4">
        <v>64</v>
      </c>
      <c r="E20" s="4">
        <v>128</v>
      </c>
      <c r="F20" s="4">
        <v>108</v>
      </c>
      <c r="G20" s="4">
        <v>109</v>
      </c>
      <c r="H20" s="4">
        <v>111</v>
      </c>
      <c r="I20" s="1">
        <f t="shared" si="0"/>
        <v>19</v>
      </c>
      <c r="J20" s="4">
        <f t="shared" si="1"/>
        <v>3</v>
      </c>
      <c r="K20" s="4">
        <f t="shared" si="2"/>
        <v>22</v>
      </c>
      <c r="L20">
        <v>19</v>
      </c>
      <c r="M20">
        <v>3</v>
      </c>
    </row>
    <row r="21" spans="1:13" x14ac:dyDescent="0.25">
      <c r="A21" s="4" t="s">
        <v>19</v>
      </c>
      <c r="B21" s="1" t="s">
        <v>10</v>
      </c>
      <c r="C21" s="2" t="s">
        <v>34</v>
      </c>
      <c r="D21" s="4">
        <v>60</v>
      </c>
      <c r="E21" s="4">
        <v>101</v>
      </c>
      <c r="F21" s="4">
        <v>91</v>
      </c>
      <c r="G21" s="4">
        <v>108</v>
      </c>
      <c r="H21" s="4">
        <v>107</v>
      </c>
      <c r="I21" s="1">
        <f t="shared" si="0"/>
        <v>7</v>
      </c>
      <c r="J21" s="4">
        <f t="shared" si="1"/>
        <v>16</v>
      </c>
      <c r="K21" s="4">
        <f t="shared" si="2"/>
        <v>23</v>
      </c>
      <c r="L21">
        <v>7</v>
      </c>
      <c r="M21">
        <v>16</v>
      </c>
    </row>
    <row r="22" spans="1:13" x14ac:dyDescent="0.25">
      <c r="A22" s="4" t="s">
        <v>11</v>
      </c>
      <c r="B22" s="1" t="s">
        <v>5</v>
      </c>
      <c r="C22" s="2" t="s">
        <v>34</v>
      </c>
      <c r="D22" s="4">
        <v>67</v>
      </c>
      <c r="E22" s="4">
        <v>117</v>
      </c>
      <c r="F22" s="4">
        <v>91</v>
      </c>
      <c r="G22" s="4">
        <v>116</v>
      </c>
      <c r="H22" s="4">
        <v>107</v>
      </c>
      <c r="I22" s="1">
        <f t="shared" si="0"/>
        <v>1</v>
      </c>
      <c r="J22" s="4">
        <f t="shared" si="1"/>
        <v>16</v>
      </c>
      <c r="K22" s="4">
        <f t="shared" si="2"/>
        <v>17</v>
      </c>
      <c r="L22">
        <v>1</v>
      </c>
      <c r="M22">
        <v>16</v>
      </c>
    </row>
    <row r="23" spans="1:13" x14ac:dyDescent="0.25">
      <c r="A23" s="4" t="s">
        <v>16</v>
      </c>
      <c r="B23" s="1" t="s">
        <v>20</v>
      </c>
      <c r="C23" s="2" t="s">
        <v>34</v>
      </c>
      <c r="D23" s="4">
        <v>65</v>
      </c>
      <c r="E23" s="4">
        <v>108</v>
      </c>
      <c r="F23" s="4">
        <v>94</v>
      </c>
      <c r="G23" s="4">
        <v>116</v>
      </c>
      <c r="H23" s="4">
        <v>104</v>
      </c>
      <c r="I23" s="1">
        <f t="shared" si="0"/>
        <v>8</v>
      </c>
      <c r="J23" s="4">
        <f t="shared" si="1"/>
        <v>10</v>
      </c>
      <c r="K23" s="4">
        <f t="shared" si="2"/>
        <v>18</v>
      </c>
      <c r="L23">
        <v>8</v>
      </c>
      <c r="M23">
        <v>10</v>
      </c>
    </row>
    <row r="24" spans="1:13" x14ac:dyDescent="0.25">
      <c r="A24" s="4" t="s">
        <v>17</v>
      </c>
      <c r="B24" s="1" t="s">
        <v>6</v>
      </c>
      <c r="C24" s="2" t="s">
        <v>34</v>
      </c>
      <c r="D24" s="4">
        <v>61</v>
      </c>
      <c r="E24" s="4">
        <v>117</v>
      </c>
      <c r="F24" s="4">
        <v>85</v>
      </c>
      <c r="G24" s="4">
        <v>112</v>
      </c>
      <c r="H24" s="4">
        <v>111</v>
      </c>
      <c r="I24" s="1">
        <f t="shared" si="0"/>
        <v>5</v>
      </c>
      <c r="J24" s="4">
        <f t="shared" si="1"/>
        <v>26</v>
      </c>
      <c r="K24" s="4">
        <f t="shared" si="2"/>
        <v>31</v>
      </c>
      <c r="L24">
        <v>5</v>
      </c>
      <c r="M24">
        <v>26</v>
      </c>
    </row>
    <row r="25" spans="1:13" x14ac:dyDescent="0.25">
      <c r="A25" s="4" t="s">
        <v>18</v>
      </c>
      <c r="B25" s="1" t="s">
        <v>19</v>
      </c>
      <c r="C25" s="3" t="s">
        <v>35</v>
      </c>
      <c r="D25" s="4">
        <v>61</v>
      </c>
      <c r="E25" s="4">
        <v>121</v>
      </c>
      <c r="F25" s="4">
        <v>88</v>
      </c>
      <c r="G25" s="4">
        <v>105</v>
      </c>
      <c r="H25" s="4">
        <v>107</v>
      </c>
      <c r="I25" s="1">
        <f t="shared" si="0"/>
        <v>16</v>
      </c>
      <c r="J25" s="4">
        <f t="shared" si="1"/>
        <v>19</v>
      </c>
      <c r="K25" s="4">
        <f t="shared" si="2"/>
        <v>35</v>
      </c>
      <c r="L25">
        <v>16</v>
      </c>
      <c r="M25">
        <v>19</v>
      </c>
    </row>
    <row r="26" spans="1:13" x14ac:dyDescent="0.25">
      <c r="A26" s="4" t="s">
        <v>16</v>
      </c>
      <c r="B26" s="1" t="s">
        <v>15</v>
      </c>
      <c r="C26" s="3" t="s">
        <v>35</v>
      </c>
      <c r="D26" s="4">
        <v>69</v>
      </c>
      <c r="E26" s="4">
        <v>110</v>
      </c>
      <c r="F26" s="4">
        <v>107</v>
      </c>
      <c r="G26" s="4">
        <v>112</v>
      </c>
      <c r="H26" s="4">
        <v>123</v>
      </c>
      <c r="I26" s="1">
        <f t="shared" si="0"/>
        <v>2</v>
      </c>
      <c r="J26" s="4">
        <f t="shared" si="1"/>
        <v>16</v>
      </c>
      <c r="K26" s="4">
        <f t="shared" si="2"/>
        <v>18</v>
      </c>
      <c r="L26">
        <v>2</v>
      </c>
      <c r="M26">
        <v>16</v>
      </c>
    </row>
    <row r="27" spans="1:13" x14ac:dyDescent="0.25">
      <c r="A27" s="4" t="s">
        <v>23</v>
      </c>
      <c r="B27" s="1" t="s">
        <v>2</v>
      </c>
      <c r="C27" s="2" t="s">
        <v>34</v>
      </c>
      <c r="D27" s="4">
        <v>66</v>
      </c>
      <c r="E27" s="4">
        <v>102</v>
      </c>
      <c r="F27" s="4">
        <v>95</v>
      </c>
      <c r="G27" s="4">
        <v>111</v>
      </c>
      <c r="H27" s="4">
        <v>101</v>
      </c>
      <c r="I27" s="1">
        <f t="shared" si="0"/>
        <v>9</v>
      </c>
      <c r="J27" s="4">
        <f t="shared" si="1"/>
        <v>6</v>
      </c>
      <c r="K27" s="4">
        <f t="shared" si="2"/>
        <v>15</v>
      </c>
      <c r="L27">
        <v>9</v>
      </c>
      <c r="M27">
        <v>6</v>
      </c>
    </row>
    <row r="28" spans="1:13" x14ac:dyDescent="0.25">
      <c r="A28" s="4" t="s">
        <v>20</v>
      </c>
      <c r="B28" s="1" t="s">
        <v>16</v>
      </c>
      <c r="C28" s="3" t="s">
        <v>35</v>
      </c>
      <c r="D28" s="4">
        <v>60</v>
      </c>
      <c r="E28" s="4">
        <v>124</v>
      </c>
      <c r="F28" s="4">
        <v>123</v>
      </c>
      <c r="G28" s="4">
        <v>105</v>
      </c>
      <c r="H28" s="4">
        <v>115</v>
      </c>
      <c r="I28" s="1">
        <f t="shared" si="0"/>
        <v>19</v>
      </c>
      <c r="J28" s="4">
        <f t="shared" si="1"/>
        <v>8</v>
      </c>
      <c r="K28" s="4">
        <f t="shared" si="2"/>
        <v>27</v>
      </c>
      <c r="L28">
        <v>19</v>
      </c>
      <c r="M28">
        <v>8</v>
      </c>
    </row>
    <row r="29" spans="1:13" x14ac:dyDescent="0.25">
      <c r="A29" s="4" t="s">
        <v>21</v>
      </c>
      <c r="B29" s="1" t="s">
        <v>8</v>
      </c>
      <c r="C29" s="2" t="s">
        <v>34</v>
      </c>
      <c r="D29" s="4">
        <v>71</v>
      </c>
      <c r="E29" s="4">
        <v>125</v>
      </c>
      <c r="F29" s="4">
        <v>115</v>
      </c>
      <c r="G29" s="4">
        <v>119</v>
      </c>
      <c r="H29" s="4">
        <v>106</v>
      </c>
      <c r="I29" s="1">
        <f t="shared" si="0"/>
        <v>6</v>
      </c>
      <c r="J29" s="4">
        <f t="shared" si="1"/>
        <v>9</v>
      </c>
      <c r="K29" s="4">
        <f t="shared" si="2"/>
        <v>15</v>
      </c>
      <c r="L29">
        <v>6</v>
      </c>
      <c r="M29">
        <v>9</v>
      </c>
    </row>
    <row r="30" spans="1:13" x14ac:dyDescent="0.25">
      <c r="A30" s="4" t="s">
        <v>11</v>
      </c>
      <c r="B30" s="1" t="s">
        <v>10</v>
      </c>
      <c r="C30" s="2" t="s">
        <v>34</v>
      </c>
      <c r="D30" s="4">
        <v>63</v>
      </c>
      <c r="E30" s="4">
        <v>127</v>
      </c>
      <c r="F30" s="4">
        <v>125</v>
      </c>
      <c r="G30" s="4">
        <v>116</v>
      </c>
      <c r="H30" s="4">
        <v>107</v>
      </c>
      <c r="I30" s="1">
        <f t="shared" si="0"/>
        <v>11</v>
      </c>
      <c r="J30" s="4">
        <f t="shared" si="1"/>
        <v>18</v>
      </c>
      <c r="K30" s="4">
        <f t="shared" si="2"/>
        <v>29</v>
      </c>
      <c r="L30">
        <v>11</v>
      </c>
      <c r="M30">
        <v>18</v>
      </c>
    </row>
    <row r="31" spans="1:13" x14ac:dyDescent="0.25">
      <c r="A31" s="4" t="s">
        <v>5</v>
      </c>
      <c r="B31" s="1" t="s">
        <v>22</v>
      </c>
      <c r="C31" s="3" t="s">
        <v>35</v>
      </c>
      <c r="D31" s="4">
        <v>64</v>
      </c>
      <c r="E31" s="4">
        <v>103</v>
      </c>
      <c r="F31" s="4">
        <v>98</v>
      </c>
      <c r="G31" s="4">
        <v>106</v>
      </c>
      <c r="H31" s="4">
        <v>107</v>
      </c>
      <c r="I31" s="1">
        <f t="shared" si="0"/>
        <v>3</v>
      </c>
      <c r="J31" s="4">
        <f t="shared" si="1"/>
        <v>9</v>
      </c>
      <c r="K31" s="4">
        <f t="shared" si="2"/>
        <v>12</v>
      </c>
      <c r="L31">
        <v>3</v>
      </c>
      <c r="M31">
        <v>9</v>
      </c>
    </row>
    <row r="32" spans="1:13" x14ac:dyDescent="0.25">
      <c r="A32" s="4" t="s">
        <v>2</v>
      </c>
      <c r="B32" s="1" t="s">
        <v>3</v>
      </c>
      <c r="C32" s="3" t="s">
        <v>35</v>
      </c>
      <c r="D32" s="4">
        <v>68</v>
      </c>
      <c r="E32" s="4">
        <v>117</v>
      </c>
      <c r="F32" s="4">
        <v>108</v>
      </c>
      <c r="G32" s="4">
        <v>100</v>
      </c>
      <c r="H32" s="4">
        <v>111</v>
      </c>
      <c r="I32" s="1">
        <f t="shared" si="0"/>
        <v>17</v>
      </c>
      <c r="J32" s="4">
        <f t="shared" si="1"/>
        <v>3</v>
      </c>
      <c r="K32" s="4">
        <f t="shared" si="2"/>
        <v>20</v>
      </c>
      <c r="L32">
        <v>17</v>
      </c>
      <c r="M32">
        <v>3</v>
      </c>
    </row>
    <row r="33" spans="1:13" x14ac:dyDescent="0.25">
      <c r="A33" s="4" t="s">
        <v>23</v>
      </c>
      <c r="B33" s="1" t="s">
        <v>27</v>
      </c>
      <c r="C33" s="2" t="s">
        <v>34</v>
      </c>
      <c r="D33" s="4">
        <v>68</v>
      </c>
      <c r="E33" s="4">
        <v>111</v>
      </c>
      <c r="F33" s="4">
        <v>96</v>
      </c>
      <c r="G33" s="4">
        <v>111</v>
      </c>
      <c r="H33" s="4">
        <v>101</v>
      </c>
      <c r="I33" s="1">
        <f t="shared" si="0"/>
        <v>0</v>
      </c>
      <c r="J33" s="4">
        <f t="shared" si="1"/>
        <v>5</v>
      </c>
      <c r="K33" s="4">
        <f t="shared" si="2"/>
        <v>5</v>
      </c>
      <c r="L33">
        <v>0</v>
      </c>
      <c r="M33">
        <v>5</v>
      </c>
    </row>
    <row r="34" spans="1:13" x14ac:dyDescent="0.25">
      <c r="A34" s="4" t="s">
        <v>15</v>
      </c>
      <c r="B34" s="1" t="s">
        <v>26</v>
      </c>
      <c r="C34" s="2" t="s">
        <v>34</v>
      </c>
      <c r="D34" s="4">
        <v>75</v>
      </c>
      <c r="E34" s="4">
        <v>135</v>
      </c>
      <c r="F34" s="4">
        <v>129</v>
      </c>
      <c r="G34" s="4">
        <v>124</v>
      </c>
      <c r="H34" s="4">
        <v>105</v>
      </c>
      <c r="I34" s="1">
        <f t="shared" si="0"/>
        <v>11</v>
      </c>
      <c r="J34" s="4">
        <f t="shared" si="1"/>
        <v>24</v>
      </c>
      <c r="K34" s="4">
        <f t="shared" si="2"/>
        <v>35</v>
      </c>
      <c r="L34">
        <v>11</v>
      </c>
      <c r="M34">
        <v>24</v>
      </c>
    </row>
    <row r="35" spans="1:13" x14ac:dyDescent="0.25">
      <c r="A35" s="4" t="s">
        <v>13</v>
      </c>
      <c r="B35" s="1" t="s">
        <v>22</v>
      </c>
      <c r="C35" s="2" t="s">
        <v>34</v>
      </c>
      <c r="D35" s="4">
        <v>67</v>
      </c>
      <c r="E35" s="4">
        <v>112</v>
      </c>
      <c r="F35" s="4">
        <v>107</v>
      </c>
      <c r="G35" s="4">
        <v>119</v>
      </c>
      <c r="H35" s="4">
        <v>103</v>
      </c>
      <c r="I35" s="1">
        <f t="shared" si="0"/>
        <v>7</v>
      </c>
      <c r="J35" s="4">
        <f t="shared" si="1"/>
        <v>4</v>
      </c>
      <c r="K35" s="4">
        <f t="shared" si="2"/>
        <v>11</v>
      </c>
      <c r="L35">
        <v>7</v>
      </c>
      <c r="M35">
        <v>4</v>
      </c>
    </row>
    <row r="36" spans="1:13" x14ac:dyDescent="0.25">
      <c r="A36" s="4" t="s">
        <v>2</v>
      </c>
      <c r="B36" s="1" t="s">
        <v>11</v>
      </c>
      <c r="C36" s="3" t="s">
        <v>35</v>
      </c>
      <c r="D36" s="4">
        <v>75</v>
      </c>
      <c r="E36" s="4">
        <v>121</v>
      </c>
      <c r="F36" s="4">
        <v>112</v>
      </c>
      <c r="G36" s="4">
        <v>100</v>
      </c>
      <c r="H36" s="4">
        <v>117</v>
      </c>
      <c r="I36" s="1">
        <f t="shared" si="0"/>
        <v>21</v>
      </c>
      <c r="J36" s="4">
        <f t="shared" si="1"/>
        <v>5</v>
      </c>
      <c r="K36" s="4">
        <f t="shared" si="2"/>
        <v>26</v>
      </c>
      <c r="L36">
        <v>21</v>
      </c>
      <c r="M36">
        <v>5</v>
      </c>
    </row>
    <row r="37" spans="1:13" x14ac:dyDescent="0.25">
      <c r="A37" s="4" t="s">
        <v>12</v>
      </c>
      <c r="B37" s="1" t="s">
        <v>20</v>
      </c>
      <c r="C37" s="2" t="s">
        <v>34</v>
      </c>
      <c r="D37" s="4">
        <v>66</v>
      </c>
      <c r="E37" s="4">
        <v>114</v>
      </c>
      <c r="F37" s="4">
        <v>96</v>
      </c>
      <c r="G37" s="4">
        <v>110</v>
      </c>
      <c r="H37" s="4">
        <v>104</v>
      </c>
      <c r="I37" s="1">
        <f t="shared" si="0"/>
        <v>4</v>
      </c>
      <c r="J37" s="4">
        <f t="shared" si="1"/>
        <v>8</v>
      </c>
      <c r="K37" s="4">
        <f t="shared" si="2"/>
        <v>12</v>
      </c>
      <c r="L37">
        <v>4</v>
      </c>
      <c r="M37">
        <v>8</v>
      </c>
    </row>
    <row r="38" spans="1:13" x14ac:dyDescent="0.25">
      <c r="A38" s="4" t="s">
        <v>21</v>
      </c>
      <c r="B38" s="1" t="s">
        <v>25</v>
      </c>
      <c r="C38" s="2" t="s">
        <v>34</v>
      </c>
      <c r="D38" s="4">
        <v>63</v>
      </c>
      <c r="E38" s="4">
        <v>125</v>
      </c>
      <c r="F38" s="4">
        <v>107</v>
      </c>
      <c r="G38" s="4">
        <v>118</v>
      </c>
      <c r="H38" s="4">
        <v>110</v>
      </c>
      <c r="I38" s="1">
        <f t="shared" si="0"/>
        <v>7</v>
      </c>
      <c r="J38" s="4">
        <f t="shared" si="1"/>
        <v>3</v>
      </c>
      <c r="K38" s="4">
        <f t="shared" si="2"/>
        <v>10</v>
      </c>
      <c r="L38">
        <v>7</v>
      </c>
      <c r="M38">
        <v>3</v>
      </c>
    </row>
    <row r="39" spans="1:13" x14ac:dyDescent="0.25">
      <c r="A39" s="4" t="s">
        <v>9</v>
      </c>
      <c r="B39" s="1" t="s">
        <v>16</v>
      </c>
      <c r="C39" s="2" t="s">
        <v>34</v>
      </c>
      <c r="D39" s="4">
        <v>60</v>
      </c>
      <c r="E39" s="4">
        <v>109</v>
      </c>
      <c r="F39" s="4">
        <v>104</v>
      </c>
      <c r="G39" s="4">
        <v>113</v>
      </c>
      <c r="H39" s="4">
        <v>112</v>
      </c>
      <c r="I39" s="1">
        <f t="shared" si="0"/>
        <v>4</v>
      </c>
      <c r="J39" s="4">
        <f t="shared" si="1"/>
        <v>8</v>
      </c>
      <c r="K39" s="4">
        <f t="shared" si="2"/>
        <v>12</v>
      </c>
      <c r="L39">
        <v>4</v>
      </c>
      <c r="M39">
        <v>8</v>
      </c>
    </row>
    <row r="40" spans="1:13" x14ac:dyDescent="0.25">
      <c r="A40" s="4" t="s">
        <v>7</v>
      </c>
      <c r="B40" s="1" t="s">
        <v>15</v>
      </c>
      <c r="C40" s="3" t="s">
        <v>35</v>
      </c>
      <c r="D40" s="4">
        <v>85</v>
      </c>
      <c r="E40" s="4">
        <v>116</v>
      </c>
      <c r="F40" s="4">
        <v>114</v>
      </c>
      <c r="G40" s="4">
        <v>99</v>
      </c>
      <c r="H40" s="4">
        <v>125</v>
      </c>
      <c r="I40" s="1">
        <f t="shared" si="0"/>
        <v>17</v>
      </c>
      <c r="J40" s="4">
        <f t="shared" si="1"/>
        <v>11</v>
      </c>
      <c r="K40" s="4">
        <f t="shared" si="2"/>
        <v>28</v>
      </c>
      <c r="L40">
        <v>17</v>
      </c>
      <c r="M40">
        <v>11</v>
      </c>
    </row>
    <row r="41" spans="1:13" x14ac:dyDescent="0.25">
      <c r="A41" s="1" t="s">
        <v>17</v>
      </c>
      <c r="B41" s="4" t="s">
        <v>24</v>
      </c>
      <c r="C41" s="2" t="s">
        <v>34</v>
      </c>
      <c r="D41" s="4">
        <v>61</v>
      </c>
      <c r="E41" s="4">
        <v>112</v>
      </c>
      <c r="F41" s="1">
        <v>87</v>
      </c>
      <c r="G41" s="4">
        <v>111</v>
      </c>
      <c r="H41" s="4">
        <v>104</v>
      </c>
      <c r="I41" s="1">
        <f t="shared" si="0"/>
        <v>1</v>
      </c>
      <c r="J41" s="4">
        <f t="shared" si="1"/>
        <v>17</v>
      </c>
      <c r="K41" s="4">
        <f t="shared" si="2"/>
        <v>18</v>
      </c>
      <c r="L41">
        <v>1</v>
      </c>
      <c r="M41">
        <v>17</v>
      </c>
    </row>
    <row r="42" spans="1:13" x14ac:dyDescent="0.25">
      <c r="A42" s="4" t="s">
        <v>6</v>
      </c>
      <c r="B42" s="1" t="s">
        <v>7</v>
      </c>
      <c r="C42" s="2" t="s">
        <v>34</v>
      </c>
      <c r="D42" s="4">
        <v>66</v>
      </c>
      <c r="E42" s="4">
        <v>120</v>
      </c>
      <c r="F42" s="4">
        <v>96</v>
      </c>
      <c r="G42" s="4">
        <v>115</v>
      </c>
      <c r="H42" s="4">
        <v>103</v>
      </c>
      <c r="I42" s="1">
        <f t="shared" si="0"/>
        <v>5</v>
      </c>
      <c r="J42" s="4">
        <f t="shared" si="1"/>
        <v>7</v>
      </c>
      <c r="K42" s="4">
        <f t="shared" si="2"/>
        <v>12</v>
      </c>
      <c r="L42">
        <v>5</v>
      </c>
      <c r="M42">
        <v>7</v>
      </c>
    </row>
    <row r="43" spans="1:13" x14ac:dyDescent="0.25">
      <c r="A43" s="4" t="s">
        <v>21</v>
      </c>
      <c r="B43" s="1" t="s">
        <v>20</v>
      </c>
      <c r="C43" s="2" t="s">
        <v>34</v>
      </c>
      <c r="D43" s="4">
        <v>70</v>
      </c>
      <c r="E43" s="4">
        <v>124</v>
      </c>
      <c r="F43" s="4">
        <v>108</v>
      </c>
      <c r="G43" s="4">
        <v>119</v>
      </c>
      <c r="H43" s="4">
        <v>104</v>
      </c>
      <c r="I43" s="1">
        <f t="shared" si="0"/>
        <v>5</v>
      </c>
      <c r="J43" s="4">
        <f t="shared" si="1"/>
        <v>4</v>
      </c>
      <c r="K43" s="4">
        <f t="shared" si="2"/>
        <v>9</v>
      </c>
      <c r="L43">
        <v>5</v>
      </c>
      <c r="M43">
        <v>4</v>
      </c>
    </row>
    <row r="44" spans="1:13" x14ac:dyDescent="0.25">
      <c r="A44" s="4" t="s">
        <v>5</v>
      </c>
      <c r="B44" s="1" t="s">
        <v>12</v>
      </c>
      <c r="C44" s="3" t="s">
        <v>35</v>
      </c>
      <c r="D44" s="4">
        <v>65</v>
      </c>
      <c r="E44" s="4">
        <v>117</v>
      </c>
      <c r="F44" s="4">
        <v>109</v>
      </c>
      <c r="G44" s="4">
        <v>107</v>
      </c>
      <c r="H44" s="4">
        <v>110</v>
      </c>
      <c r="I44" s="1">
        <f t="shared" si="0"/>
        <v>10</v>
      </c>
      <c r="J44" s="4">
        <f t="shared" si="1"/>
        <v>1</v>
      </c>
      <c r="K44" s="4">
        <f t="shared" si="2"/>
        <v>11</v>
      </c>
      <c r="L44">
        <v>10</v>
      </c>
      <c r="M44">
        <v>1</v>
      </c>
    </row>
    <row r="45" spans="1:13" x14ac:dyDescent="0.25">
      <c r="A45" s="4" t="s">
        <v>3</v>
      </c>
      <c r="B45" s="1" t="s">
        <v>4</v>
      </c>
      <c r="C45" s="2" t="s">
        <v>34</v>
      </c>
      <c r="D45" s="4">
        <v>62</v>
      </c>
      <c r="E45" s="4">
        <v>126</v>
      </c>
      <c r="F45" s="4">
        <v>124</v>
      </c>
      <c r="G45" s="4">
        <v>111</v>
      </c>
      <c r="H45" s="4">
        <v>110</v>
      </c>
      <c r="I45" s="1">
        <f t="shared" si="0"/>
        <v>15</v>
      </c>
      <c r="J45" s="4">
        <f t="shared" si="1"/>
        <v>14</v>
      </c>
      <c r="K45" s="4">
        <f t="shared" si="2"/>
        <v>29</v>
      </c>
      <c r="L45">
        <v>15</v>
      </c>
      <c r="M45">
        <v>14</v>
      </c>
    </row>
    <row r="46" spans="1:13" x14ac:dyDescent="0.25">
      <c r="A46" s="4" t="s">
        <v>6</v>
      </c>
      <c r="B46" s="1" t="s">
        <v>2</v>
      </c>
      <c r="C46" s="2" t="s">
        <v>34</v>
      </c>
      <c r="D46" s="4">
        <v>65</v>
      </c>
      <c r="E46" s="4">
        <v>109</v>
      </c>
      <c r="F46" s="4">
        <v>105</v>
      </c>
      <c r="G46" s="4">
        <v>114</v>
      </c>
      <c r="H46" s="4">
        <v>101</v>
      </c>
      <c r="I46" s="1">
        <f t="shared" si="0"/>
        <v>5</v>
      </c>
      <c r="J46" s="4">
        <f t="shared" si="1"/>
        <v>4</v>
      </c>
      <c r="K46" s="4">
        <f t="shared" si="2"/>
        <v>9</v>
      </c>
      <c r="L46">
        <v>5</v>
      </c>
      <c r="M46">
        <v>4</v>
      </c>
    </row>
    <row r="47" spans="1:13" x14ac:dyDescent="0.25">
      <c r="A47" s="4" t="s">
        <v>15</v>
      </c>
      <c r="B47" s="1" t="s">
        <v>14</v>
      </c>
      <c r="C47" s="2" t="s">
        <v>34</v>
      </c>
      <c r="D47" s="4">
        <v>62</v>
      </c>
      <c r="E47" s="4">
        <v>143</v>
      </c>
      <c r="F47" s="4">
        <v>100</v>
      </c>
      <c r="G47" s="4">
        <v>122</v>
      </c>
      <c r="H47" s="4">
        <v>111</v>
      </c>
      <c r="I47" s="1">
        <f t="shared" si="0"/>
        <v>21</v>
      </c>
      <c r="J47" s="4">
        <f t="shared" si="1"/>
        <v>11</v>
      </c>
      <c r="K47" s="4">
        <f t="shared" si="2"/>
        <v>32</v>
      </c>
      <c r="L47">
        <v>21</v>
      </c>
      <c r="M47">
        <v>11</v>
      </c>
    </row>
    <row r="48" spans="1:13" x14ac:dyDescent="0.25">
      <c r="A48" s="4" t="s">
        <v>4</v>
      </c>
      <c r="B48" s="1" t="s">
        <v>2</v>
      </c>
      <c r="C48" s="2" t="s">
        <v>34</v>
      </c>
      <c r="D48" s="4">
        <v>63</v>
      </c>
      <c r="E48" s="4">
        <v>113</v>
      </c>
      <c r="F48" s="4">
        <v>102</v>
      </c>
      <c r="G48" s="4">
        <v>112</v>
      </c>
      <c r="H48" s="4">
        <v>101</v>
      </c>
      <c r="I48" s="1">
        <f t="shared" si="0"/>
        <v>1</v>
      </c>
      <c r="J48" s="4">
        <f t="shared" si="1"/>
        <v>1</v>
      </c>
      <c r="K48" s="4">
        <f t="shared" si="2"/>
        <v>2</v>
      </c>
      <c r="L48">
        <v>1</v>
      </c>
      <c r="M48">
        <v>1</v>
      </c>
    </row>
    <row r="49" spans="1:13" x14ac:dyDescent="0.25">
      <c r="A49" s="4" t="s">
        <v>11</v>
      </c>
      <c r="B49" s="1" t="s">
        <v>7</v>
      </c>
      <c r="C49" s="2" t="s">
        <v>34</v>
      </c>
      <c r="D49" s="4">
        <v>71</v>
      </c>
      <c r="E49" s="4">
        <v>119</v>
      </c>
      <c r="F49" s="4">
        <v>114</v>
      </c>
      <c r="G49" s="4">
        <v>117</v>
      </c>
      <c r="H49" s="4">
        <v>101</v>
      </c>
      <c r="I49" s="1">
        <f t="shared" si="0"/>
        <v>2</v>
      </c>
      <c r="J49" s="4">
        <f t="shared" si="1"/>
        <v>13</v>
      </c>
      <c r="K49" s="4">
        <f t="shared" si="2"/>
        <v>15</v>
      </c>
      <c r="L49">
        <v>2</v>
      </c>
      <c r="M49">
        <v>13</v>
      </c>
    </row>
    <row r="50" spans="1:13" x14ac:dyDescent="0.25">
      <c r="A50" s="4" t="s">
        <v>13</v>
      </c>
      <c r="B50" s="1" t="s">
        <v>20</v>
      </c>
      <c r="C50" s="2" t="s">
        <v>34</v>
      </c>
      <c r="D50" s="4">
        <v>79</v>
      </c>
      <c r="E50" s="4">
        <v>129</v>
      </c>
      <c r="F50" s="4">
        <v>119</v>
      </c>
      <c r="G50" s="4">
        <v>120</v>
      </c>
      <c r="H50" s="4">
        <v>103</v>
      </c>
      <c r="I50" s="1">
        <f t="shared" si="0"/>
        <v>9</v>
      </c>
      <c r="J50" s="4">
        <f t="shared" si="1"/>
        <v>16</v>
      </c>
      <c r="K50" s="4">
        <f t="shared" si="2"/>
        <v>25</v>
      </c>
      <c r="L50">
        <v>9</v>
      </c>
      <c r="M50">
        <v>16</v>
      </c>
    </row>
    <row r="51" spans="1:13" x14ac:dyDescent="0.25">
      <c r="A51" s="4" t="s">
        <v>22</v>
      </c>
      <c r="B51" s="1" t="s">
        <v>28</v>
      </c>
      <c r="C51" s="2" t="s">
        <v>34</v>
      </c>
      <c r="D51" s="4">
        <v>63</v>
      </c>
      <c r="E51" s="4">
        <v>98</v>
      </c>
      <c r="F51" s="4">
        <v>88</v>
      </c>
      <c r="G51" s="4">
        <v>108</v>
      </c>
      <c r="H51" s="4">
        <v>107</v>
      </c>
      <c r="I51" s="1">
        <f t="shared" si="0"/>
        <v>10</v>
      </c>
      <c r="J51" s="4">
        <f t="shared" si="1"/>
        <v>19</v>
      </c>
      <c r="K51" s="4">
        <f t="shared" si="2"/>
        <v>29</v>
      </c>
      <c r="L51">
        <v>10</v>
      </c>
      <c r="M51">
        <v>19</v>
      </c>
    </row>
    <row r="52" spans="1:13" x14ac:dyDescent="0.25">
      <c r="A52" s="4" t="s">
        <v>15</v>
      </c>
      <c r="B52" s="1" t="s">
        <v>17</v>
      </c>
      <c r="C52" s="2" t="s">
        <v>34</v>
      </c>
      <c r="D52" s="4">
        <v>63</v>
      </c>
      <c r="E52" s="4">
        <v>104</v>
      </c>
      <c r="F52" s="4">
        <v>98</v>
      </c>
      <c r="G52" s="4">
        <v>122</v>
      </c>
      <c r="H52" s="4">
        <v>108</v>
      </c>
      <c r="I52" s="1">
        <f t="shared" si="0"/>
        <v>18</v>
      </c>
      <c r="J52" s="4">
        <f t="shared" si="1"/>
        <v>10</v>
      </c>
      <c r="K52" s="4">
        <f t="shared" si="2"/>
        <v>28</v>
      </c>
      <c r="L52">
        <v>18</v>
      </c>
      <c r="M52">
        <v>10</v>
      </c>
    </row>
    <row r="53" spans="1:13" x14ac:dyDescent="0.25">
      <c r="A53" s="4" t="s">
        <v>24</v>
      </c>
      <c r="B53" s="1" t="s">
        <v>5</v>
      </c>
      <c r="C53" s="2" t="s">
        <v>34</v>
      </c>
      <c r="D53" s="4">
        <v>62</v>
      </c>
      <c r="E53" s="4">
        <v>131</v>
      </c>
      <c r="F53" s="4">
        <v>117</v>
      </c>
      <c r="G53" s="4">
        <v>108</v>
      </c>
      <c r="H53" s="4">
        <v>107</v>
      </c>
      <c r="I53" s="1">
        <f t="shared" si="0"/>
        <v>23</v>
      </c>
      <c r="J53" s="4">
        <f t="shared" si="1"/>
        <v>10</v>
      </c>
      <c r="K53" s="4">
        <f t="shared" si="2"/>
        <v>33</v>
      </c>
      <c r="L53">
        <v>23</v>
      </c>
      <c r="M53">
        <v>10</v>
      </c>
    </row>
    <row r="54" spans="1:13" x14ac:dyDescent="0.25">
      <c r="A54" s="4" t="s">
        <v>6</v>
      </c>
      <c r="B54" s="1" t="s">
        <v>8</v>
      </c>
      <c r="C54" s="2" t="s">
        <v>34</v>
      </c>
      <c r="D54" s="4">
        <v>60</v>
      </c>
      <c r="E54" s="4">
        <v>113</v>
      </c>
      <c r="F54" s="4">
        <v>97</v>
      </c>
      <c r="G54" s="4">
        <v>113</v>
      </c>
      <c r="H54" s="4">
        <v>107</v>
      </c>
      <c r="I54" s="1">
        <f t="shared" si="0"/>
        <v>0</v>
      </c>
      <c r="J54" s="4">
        <f t="shared" si="1"/>
        <v>10</v>
      </c>
      <c r="K54" s="4">
        <f t="shared" si="2"/>
        <v>10</v>
      </c>
      <c r="L54">
        <v>0</v>
      </c>
      <c r="M54">
        <v>10</v>
      </c>
    </row>
    <row r="55" spans="1:13" x14ac:dyDescent="0.25">
      <c r="A55" s="4" t="s">
        <v>14</v>
      </c>
      <c r="B55" s="1" t="s">
        <v>25</v>
      </c>
      <c r="C55" s="2" t="s">
        <v>34</v>
      </c>
      <c r="D55" s="1">
        <v>61</v>
      </c>
      <c r="E55" s="4">
        <v>119</v>
      </c>
      <c r="F55" s="4">
        <v>109</v>
      </c>
      <c r="G55" s="4">
        <v>113</v>
      </c>
      <c r="H55" s="4">
        <v>110</v>
      </c>
      <c r="I55" s="1">
        <f t="shared" si="0"/>
        <v>6</v>
      </c>
      <c r="J55" s="4">
        <f t="shared" si="1"/>
        <v>1</v>
      </c>
      <c r="K55" s="4">
        <f t="shared" si="2"/>
        <v>7</v>
      </c>
      <c r="L55">
        <v>6</v>
      </c>
      <c r="M55">
        <v>1</v>
      </c>
    </row>
    <row r="56" spans="1:13" x14ac:dyDescent="0.25">
      <c r="A56" s="4" t="s">
        <v>13</v>
      </c>
      <c r="B56" s="1" t="s">
        <v>10</v>
      </c>
      <c r="C56" s="2" t="s">
        <v>34</v>
      </c>
      <c r="D56" s="1">
        <v>75</v>
      </c>
      <c r="E56" s="4">
        <v>129</v>
      </c>
      <c r="F56" s="4">
        <v>119</v>
      </c>
      <c r="G56" s="4">
        <v>120</v>
      </c>
      <c r="H56" s="4">
        <v>106</v>
      </c>
      <c r="I56" s="1">
        <f t="shared" si="0"/>
        <v>9</v>
      </c>
      <c r="J56" s="4">
        <f t="shared" si="1"/>
        <v>13</v>
      </c>
      <c r="K56" s="4">
        <f t="shared" si="2"/>
        <v>22</v>
      </c>
      <c r="L56">
        <v>9</v>
      </c>
      <c r="M56">
        <v>13</v>
      </c>
    </row>
    <row r="57" spans="1:13" x14ac:dyDescent="0.25">
      <c r="A57" s="4" t="s">
        <v>18</v>
      </c>
      <c r="B57" s="1" t="s">
        <v>20</v>
      </c>
      <c r="C57" s="2" t="s">
        <v>34</v>
      </c>
      <c r="D57" s="1">
        <v>62</v>
      </c>
      <c r="E57" s="4">
        <v>98</v>
      </c>
      <c r="F57" s="4">
        <v>89</v>
      </c>
      <c r="G57" s="4">
        <v>107</v>
      </c>
      <c r="H57" s="4">
        <v>104</v>
      </c>
      <c r="I57" s="1">
        <f t="shared" si="0"/>
        <v>9</v>
      </c>
      <c r="J57" s="4">
        <f t="shared" si="1"/>
        <v>15</v>
      </c>
      <c r="K57" s="4">
        <f t="shared" si="2"/>
        <v>24</v>
      </c>
      <c r="L57">
        <v>9</v>
      </c>
      <c r="M57">
        <v>15</v>
      </c>
    </row>
    <row r="58" spans="1:13" x14ac:dyDescent="0.25">
      <c r="A58" s="4" t="s">
        <v>21</v>
      </c>
      <c r="B58" s="1" t="s">
        <v>27</v>
      </c>
      <c r="C58" s="2" t="s">
        <v>34</v>
      </c>
      <c r="D58" s="1">
        <v>69</v>
      </c>
      <c r="E58" s="4">
        <v>122</v>
      </c>
      <c r="F58" s="4">
        <v>83</v>
      </c>
      <c r="G58" s="4">
        <v>119</v>
      </c>
      <c r="H58" s="4">
        <v>101</v>
      </c>
      <c r="I58" s="1">
        <f t="shared" si="0"/>
        <v>3</v>
      </c>
      <c r="J58" s="4">
        <f t="shared" si="1"/>
        <v>18</v>
      </c>
      <c r="K58" s="4">
        <f t="shared" si="2"/>
        <v>21</v>
      </c>
      <c r="L58">
        <v>3</v>
      </c>
      <c r="M58">
        <v>18</v>
      </c>
    </row>
    <row r="59" spans="1:13" x14ac:dyDescent="0.25">
      <c r="A59" s="4" t="s">
        <v>30</v>
      </c>
      <c r="B59" s="1" t="s">
        <v>28</v>
      </c>
      <c r="C59" s="3" t="s">
        <v>35</v>
      </c>
      <c r="D59" s="1">
        <v>63</v>
      </c>
      <c r="E59" s="4">
        <v>112</v>
      </c>
      <c r="F59" s="4">
        <v>109</v>
      </c>
      <c r="G59" s="4">
        <v>109</v>
      </c>
      <c r="H59" s="4">
        <v>117</v>
      </c>
      <c r="I59" s="1">
        <f t="shared" si="0"/>
        <v>3</v>
      </c>
      <c r="J59" s="4">
        <f t="shared" si="1"/>
        <v>8</v>
      </c>
      <c r="K59" s="4">
        <f t="shared" si="2"/>
        <v>11</v>
      </c>
      <c r="L59">
        <v>3</v>
      </c>
      <c r="M59">
        <v>8</v>
      </c>
    </row>
    <row r="60" spans="1:13" x14ac:dyDescent="0.25">
      <c r="A60" s="4" t="s">
        <v>9</v>
      </c>
      <c r="B60" s="1" t="s">
        <v>7</v>
      </c>
      <c r="C60" s="2" t="s">
        <v>34</v>
      </c>
      <c r="D60" s="1">
        <v>66</v>
      </c>
      <c r="E60" s="4">
        <v>110</v>
      </c>
      <c r="F60" s="4">
        <v>100</v>
      </c>
      <c r="G60" s="4">
        <v>111</v>
      </c>
      <c r="H60" s="4">
        <v>101</v>
      </c>
      <c r="I60" s="1">
        <f t="shared" si="0"/>
        <v>1</v>
      </c>
      <c r="J60" s="4">
        <f t="shared" si="1"/>
        <v>1</v>
      </c>
      <c r="K60" s="4">
        <f t="shared" si="2"/>
        <v>2</v>
      </c>
      <c r="L60">
        <v>1</v>
      </c>
      <c r="M60">
        <v>1</v>
      </c>
    </row>
    <row r="61" spans="1:13" x14ac:dyDescent="0.25">
      <c r="A61" s="4" t="s">
        <v>29</v>
      </c>
      <c r="B61" s="1" t="s">
        <v>5</v>
      </c>
      <c r="C61" s="2" t="s">
        <v>34</v>
      </c>
      <c r="D61" s="1">
        <v>63</v>
      </c>
      <c r="E61" s="4">
        <v>129</v>
      </c>
      <c r="F61" s="4">
        <v>124</v>
      </c>
      <c r="G61" s="4">
        <v>119</v>
      </c>
      <c r="H61" s="4">
        <v>107</v>
      </c>
      <c r="I61" s="1">
        <f t="shared" si="0"/>
        <v>10</v>
      </c>
      <c r="J61" s="4">
        <f t="shared" si="1"/>
        <v>17</v>
      </c>
      <c r="K61" s="4">
        <f t="shared" si="2"/>
        <v>27</v>
      </c>
      <c r="L61">
        <v>10</v>
      </c>
      <c r="M61">
        <v>17</v>
      </c>
    </row>
    <row r="62" spans="1:13" x14ac:dyDescent="0.25">
      <c r="A62" s="4" t="s">
        <v>15</v>
      </c>
      <c r="B62" s="1" t="s">
        <v>27</v>
      </c>
      <c r="C62" s="2" t="s">
        <v>34</v>
      </c>
      <c r="D62" s="1">
        <v>87</v>
      </c>
      <c r="E62" s="4">
        <v>123</v>
      </c>
      <c r="F62" s="4">
        <v>104</v>
      </c>
      <c r="G62" s="4">
        <v>125</v>
      </c>
      <c r="H62" s="4">
        <v>99</v>
      </c>
      <c r="I62" s="1">
        <f t="shared" si="0"/>
        <v>2</v>
      </c>
      <c r="J62" s="4">
        <f t="shared" si="1"/>
        <v>5</v>
      </c>
      <c r="K62" s="4">
        <f t="shared" si="2"/>
        <v>7</v>
      </c>
      <c r="L62">
        <v>2</v>
      </c>
      <c r="M62">
        <v>5</v>
      </c>
    </row>
    <row r="63" spans="1:13" x14ac:dyDescent="0.25">
      <c r="A63" s="4" t="s">
        <v>17</v>
      </c>
      <c r="B63" s="1" t="s">
        <v>20</v>
      </c>
      <c r="C63" s="2" t="s">
        <v>34</v>
      </c>
      <c r="D63" s="1">
        <v>76</v>
      </c>
      <c r="E63" s="4">
        <v>138</v>
      </c>
      <c r="F63" s="4">
        <v>93</v>
      </c>
      <c r="G63" s="4">
        <v>113</v>
      </c>
      <c r="H63" s="4">
        <v>103</v>
      </c>
      <c r="I63" s="1">
        <f t="shared" si="0"/>
        <v>25</v>
      </c>
      <c r="J63" s="4">
        <f t="shared" si="1"/>
        <v>10</v>
      </c>
      <c r="K63" s="4">
        <f t="shared" si="2"/>
        <v>35</v>
      </c>
      <c r="L63">
        <v>25</v>
      </c>
      <c r="M63">
        <v>10</v>
      </c>
    </row>
    <row r="64" spans="1:13" x14ac:dyDescent="0.25">
      <c r="A64" s="7" t="s">
        <v>13</v>
      </c>
      <c r="B64" s="5" t="s">
        <v>26</v>
      </c>
      <c r="C64" s="6" t="s">
        <v>34</v>
      </c>
      <c r="D64" s="5">
        <v>72</v>
      </c>
      <c r="E64" s="7">
        <v>116</v>
      </c>
      <c r="F64" s="7">
        <v>111</v>
      </c>
      <c r="G64" s="9">
        <v>120</v>
      </c>
      <c r="H64" s="9">
        <v>106</v>
      </c>
      <c r="I64" s="7">
        <f t="shared" si="0"/>
        <v>4</v>
      </c>
      <c r="J64" s="7">
        <f t="shared" si="1"/>
        <v>5</v>
      </c>
      <c r="K64" s="7">
        <f t="shared" si="2"/>
        <v>9</v>
      </c>
      <c r="L64">
        <v>4</v>
      </c>
      <c r="M64">
        <v>5</v>
      </c>
    </row>
    <row r="65" spans="3:11" x14ac:dyDescent="0.25">
      <c r="C65" s="14">
        <v>0.79300000000000004</v>
      </c>
      <c r="I65" s="8">
        <f>AVERAGE(I2:I64)</f>
        <v>9</v>
      </c>
      <c r="J65" s="8">
        <f>AVERAGE(J2:J64)</f>
        <v>10.174603174603174</v>
      </c>
      <c r="K65" s="8">
        <f>AVERAGE(K2:K64)</f>
        <v>19.174603174603174</v>
      </c>
    </row>
    <row r="70" spans="3:11" x14ac:dyDescent="0.25">
      <c r="F70" t="s">
        <v>36</v>
      </c>
      <c r="G70">
        <v>85.7</v>
      </c>
    </row>
    <row r="71" spans="3:11" x14ac:dyDescent="0.25">
      <c r="F71" t="s">
        <v>37</v>
      </c>
      <c r="G71">
        <v>14.3</v>
      </c>
    </row>
    <row r="72" spans="3:11" x14ac:dyDescent="0.25">
      <c r="F72" t="s">
        <v>36</v>
      </c>
      <c r="G72">
        <v>79.400000000000006</v>
      </c>
    </row>
    <row r="73" spans="3:11" x14ac:dyDescent="0.25">
      <c r="F73" t="s">
        <v>37</v>
      </c>
      <c r="G73">
        <v>20.6</v>
      </c>
    </row>
  </sheetData>
  <conditionalFormatting sqref="C2:C58 C60:C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2018-12-02T23:47:36Z</dcterms:created>
  <dcterms:modified xsi:type="dcterms:W3CDTF">2018-12-03T03:31:31Z</dcterms:modified>
</cp:coreProperties>
</file>