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G:\kedaProject\WcsFixPlatform\file\"/>
    </mc:Choice>
  </mc:AlternateContent>
  <xr:revisionPtr revIDLastSave="0" documentId="13_ncr:1_{F25B46C0-E6B1-46FB-B543-19B23E1D8FE1}" xr6:coauthVersionLast="45" xr6:coauthVersionMax="45" xr10:uidLastSave="{00000000-0000-0000-0000-000000000000}"/>
  <bookViews>
    <workbookView xWindow="75" yWindow="900" windowWidth="25245" windowHeight="11745" activeTab="1" xr2:uid="{00000000-000D-0000-FFFF-FFFF00000000}"/>
  </bookViews>
  <sheets>
    <sheet name="运输车" sheetId="1" r:id="rId1"/>
    <sheet name="摆渡车" sheetId="2" r:id="rId2"/>
    <sheet name="上下砖机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2" l="1"/>
  <c r="Q57" i="1" l="1"/>
  <c r="N19" i="3" l="1"/>
  <c r="F43" i="2"/>
  <c r="S24" i="2"/>
</calcChain>
</file>

<file path=xl/sharedStrings.xml><?xml version="1.0" encoding="utf-8"?>
<sst xmlns="http://schemas.openxmlformats.org/spreadsheetml/2006/main" count="428" uniqueCount="217">
  <si>
    <t>字头</t>
  </si>
  <si>
    <t>设备号</t>
  </si>
  <si>
    <t>控制码</t>
  </si>
  <si>
    <r>
      <t>值</t>
    </r>
    <r>
      <rPr>
        <sz val="9"/>
        <color theme="1"/>
        <rFont val="Calibri"/>
        <family val="2"/>
      </rPr>
      <t>1</t>
    </r>
  </si>
  <si>
    <r>
      <t>值</t>
    </r>
    <r>
      <rPr>
        <sz val="9"/>
        <color theme="1"/>
        <rFont val="Calibri"/>
        <family val="2"/>
      </rPr>
      <t>2</t>
    </r>
  </si>
  <si>
    <t>结束符</t>
  </si>
  <si>
    <t>说明</t>
  </si>
  <si>
    <t>备注</t>
  </si>
  <si>
    <t>0x96,0x01</t>
  </si>
  <si>
    <t>0x??</t>
  </si>
  <si>
    <t>0x00</t>
  </si>
  <si>
    <t>0xFF 0xFE</t>
  </si>
  <si>
    <t>获取信息</t>
  </si>
  <si>
    <t>0x01</t>
  </si>
  <si>
    <t>任务：</t>
  </si>
  <si>
    <t>取砖模式：</t>
  </si>
  <si>
    <t>0x02</t>
  </si>
  <si>
    <t>0x03</t>
  </si>
  <si>
    <t>0x7F</t>
  </si>
  <si>
    <t>终止任务</t>
  </si>
  <si>
    <t>2.设备发系统数据</t>
    <phoneticPr fontId="2" type="noConversion"/>
  </si>
  <si>
    <t>序号</t>
  </si>
  <si>
    <t>内容</t>
  </si>
  <si>
    <t>值说明</t>
  </si>
  <si>
    <t>位</t>
  </si>
  <si>
    <t>位数</t>
  </si>
  <si>
    <t>命令字头</t>
  </si>
  <si>
    <t>0x97,0x01</t>
  </si>
  <si>
    <t>设备状态</t>
  </si>
  <si>
    <r>
      <t>当前</t>
    </r>
    <r>
      <rPr>
        <sz val="10"/>
        <color theme="1"/>
        <rFont val="Calibri"/>
        <family val="2"/>
      </rPr>
      <t>RFID</t>
    </r>
    <r>
      <rPr>
        <sz val="10"/>
        <color theme="1"/>
        <rFont val="宋体"/>
        <family val="3"/>
        <charset val="134"/>
      </rPr>
      <t>点位</t>
    </r>
  </si>
  <si>
    <t>0x??,0x??</t>
  </si>
  <si>
    <t>当前执行任务</t>
  </si>
  <si>
    <t>注：执行任务后刷新此数据</t>
  </si>
  <si>
    <t>当前执行模式</t>
  </si>
  <si>
    <t>完成任务</t>
  </si>
  <si>
    <t>注：完成任务后刷新此数据</t>
  </si>
  <si>
    <t>载货状态</t>
  </si>
  <si>
    <t>预留</t>
  </si>
  <si>
    <t>命令字位</t>
  </si>
  <si>
    <t>报警1</t>
    <phoneticPr fontId="2" type="noConversion"/>
  </si>
  <si>
    <t>报警2</t>
  </si>
  <si>
    <t>报警3</t>
  </si>
  <si>
    <t>报警4</t>
  </si>
  <si>
    <t>报警5</t>
  </si>
  <si>
    <t>报警6</t>
  </si>
  <si>
    <t>取放时分</t>
  </si>
  <si>
    <t>0x??, 0x??</t>
  </si>
  <si>
    <t>满砖空砖确认</t>
    <phoneticPr fontId="2" type="noConversion"/>
  </si>
  <si>
    <t>预留1</t>
    <phoneticPr fontId="2" type="noConversion"/>
  </si>
  <si>
    <t>预留2</t>
    <phoneticPr fontId="2" type="noConversion"/>
  </si>
  <si>
    <t>0x00</t>
    <phoneticPr fontId="2" type="noConversion"/>
  </si>
  <si>
    <t>取货轨道号</t>
    <phoneticPr fontId="2" type="noConversion"/>
  </si>
  <si>
    <t>卸货轨道号</t>
    <phoneticPr fontId="2" type="noConversion"/>
  </si>
  <si>
    <t>空满砖信号</t>
    <phoneticPr fontId="2" type="noConversion"/>
  </si>
  <si>
    <t>报警7</t>
  </si>
  <si>
    <t>报警8</t>
  </si>
  <si>
    <t>报警9</t>
  </si>
  <si>
    <t>报警10</t>
  </si>
  <si>
    <t>值</t>
  </si>
  <si>
    <t>满砖片数</t>
  </si>
  <si>
    <t>当前片数</t>
  </si>
  <si>
    <t>新增</t>
  </si>
  <si>
    <t>（链条上砖机时为链条启动状态）</t>
  </si>
  <si>
    <t>模式</t>
  </si>
  <si>
    <r>
      <t>值</t>
    </r>
    <r>
      <rPr>
        <sz val="9"/>
        <color theme="1"/>
        <rFont val="Calibri"/>
        <family val="2"/>
      </rPr>
      <t>3</t>
    </r>
  </si>
  <si>
    <r>
      <t>值</t>
    </r>
    <r>
      <rPr>
        <sz val="9"/>
        <color theme="1"/>
        <rFont val="Calibri"/>
        <family val="2"/>
      </rPr>
      <t>4</t>
    </r>
  </si>
  <si>
    <r>
      <t>值</t>
    </r>
    <r>
      <rPr>
        <b/>
        <sz val="9"/>
        <color theme="1"/>
        <rFont val="Calibri"/>
        <family val="2"/>
      </rPr>
      <t>5</t>
    </r>
  </si>
  <si>
    <r>
      <t>值</t>
    </r>
    <r>
      <rPr>
        <b/>
        <sz val="9"/>
        <color theme="1"/>
        <rFont val="Calibri"/>
        <family val="2"/>
      </rPr>
      <t>6</t>
    </r>
  </si>
  <si>
    <t>0x94,0x01</t>
  </si>
  <si>
    <t>查询</t>
  </si>
  <si>
    <t>0x04</t>
  </si>
  <si>
    <t>设置坐标值</t>
  </si>
  <si>
    <t>0x05</t>
  </si>
  <si>
    <t>原点复位</t>
  </si>
  <si>
    <t>0x95,0x01</t>
  </si>
  <si>
    <t>目标值</t>
  </si>
  <si>
    <t>修改</t>
  </si>
  <si>
    <r>
      <t>2.</t>
    </r>
    <r>
      <rPr>
        <b/>
        <sz val="7"/>
        <rFont val="Times New Roman"/>
        <family val="1"/>
      </rPr>
      <t xml:space="preserve">     </t>
    </r>
    <r>
      <rPr>
        <b/>
        <sz val="10.5"/>
        <rFont val="宋体"/>
        <family val="3"/>
        <charset val="134"/>
      </rPr>
      <t>设备发系统数据</t>
    </r>
    <phoneticPr fontId="2" type="noConversion"/>
  </si>
  <si>
    <t>增加摆渡车两边的地标回复方便系统调度</t>
  </si>
  <si>
    <r>
      <t>控制码</t>
    </r>
    <r>
      <rPr>
        <sz val="10.5"/>
        <color theme="1"/>
        <rFont val="Calibri"/>
        <family val="2"/>
      </rPr>
      <t>0x02</t>
    </r>
    <r>
      <rPr>
        <sz val="10.5"/>
        <color theme="1"/>
        <rFont val="宋体"/>
        <family val="3"/>
        <charset val="134"/>
      </rPr>
      <t>回复内容</t>
    </r>
  </si>
  <si>
    <t>0x95,0x02</t>
  </si>
  <si>
    <t>手动快速</t>
  </si>
  <si>
    <t>手动慢速</t>
  </si>
  <si>
    <t>自动快速</t>
  </si>
  <si>
    <t>自动慢速</t>
  </si>
  <si>
    <t>重载提前停止</t>
  </si>
  <si>
    <t>空载提前停止</t>
  </si>
  <si>
    <r>
      <t>控制码</t>
    </r>
    <r>
      <rPr>
        <sz val="10.5"/>
        <color theme="1"/>
        <rFont val="Calibri"/>
        <family val="2"/>
      </rPr>
      <t>0x03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Calibri"/>
        <family val="2"/>
      </rPr>
      <t>0x04</t>
    </r>
    <r>
      <rPr>
        <sz val="10.5"/>
        <color theme="1"/>
        <rFont val="宋体"/>
        <family val="3"/>
        <charset val="134"/>
      </rPr>
      <t>回复内容</t>
    </r>
  </si>
  <si>
    <t>0x95,0x03</t>
  </si>
  <si>
    <t>轨道号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</si>
  <si>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0.5"/>
        <color theme="1"/>
        <rFont val="宋体"/>
        <family val="3"/>
        <charset val="134"/>
      </rPr>
      <t>系统发设备命令</t>
    </r>
  </si>
  <si>
    <r>
      <t>货位状态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左</t>
    </r>
  </si>
  <si>
    <r>
      <t>货位状态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右</t>
    </r>
  </si>
  <si>
    <r>
      <t>需求信号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左</t>
    </r>
  </si>
  <si>
    <r>
      <t>需求信号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右</t>
    </r>
  </si>
  <si>
    <r>
      <t>运输车介入状态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左</t>
    </r>
  </si>
  <si>
    <r>
      <t>运输车介入状态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右</t>
    </r>
  </si>
  <si>
    <r>
      <t>0x00</t>
    </r>
    <r>
      <rPr>
        <sz val="11"/>
        <color theme="1"/>
        <rFont val="宋体"/>
        <family val="3"/>
        <charset val="134"/>
      </rPr>
      <t>运输车离开</t>
    </r>
  </si>
  <si>
    <r>
      <t>0x01</t>
    </r>
    <r>
      <rPr>
        <sz val="11"/>
        <color theme="1"/>
        <rFont val="宋体"/>
        <family val="3"/>
        <charset val="134"/>
      </rPr>
      <t>运输车介入</t>
    </r>
  </si>
  <si>
    <r>
      <t>0x00</t>
    </r>
    <r>
      <rPr>
        <sz val="11"/>
        <color theme="2" tint="-0.249977111117893"/>
        <rFont val="宋体"/>
        <family val="3"/>
        <charset val="134"/>
      </rPr>
      <t>无</t>
    </r>
  </si>
  <si>
    <r>
      <t>0x01</t>
    </r>
    <r>
      <rPr>
        <sz val="11"/>
        <color theme="2" tint="-0.249977111117893"/>
        <rFont val="宋体"/>
        <family val="3"/>
        <charset val="134"/>
      </rPr>
      <t>接货</t>
    </r>
  </si>
  <si>
    <r>
      <t>2</t>
    </r>
    <r>
      <rPr>
        <sz val="11"/>
        <color theme="1"/>
        <rFont val="宋体"/>
        <family val="3"/>
        <charset val="134"/>
      </rPr>
      <t>位</t>
    </r>
  </si>
  <si>
    <r>
      <t>1</t>
    </r>
    <r>
      <rPr>
        <sz val="11"/>
        <color theme="1"/>
        <rFont val="宋体"/>
        <family val="3"/>
        <charset val="134"/>
      </rPr>
      <t>位</t>
    </r>
  </si>
  <si>
    <r>
      <t>总长</t>
    </r>
    <r>
      <rPr>
        <sz val="11"/>
        <color theme="1"/>
        <rFont val="Calibri"/>
        <family val="2"/>
      </rPr>
      <t>7</t>
    </r>
    <r>
      <rPr>
        <sz val="11"/>
        <color theme="1"/>
        <rFont val="宋体"/>
        <family val="3"/>
        <charset val="134"/>
      </rPr>
      <t>位</t>
    </r>
  </si>
  <si>
    <r>
      <t>1.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family val="3"/>
        <charset val="134"/>
      </rPr>
      <t>系统发设备命令</t>
    </r>
  </si>
  <si>
    <r>
      <t>2.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family val="3"/>
        <charset val="134"/>
      </rPr>
      <t>设备发系统数据</t>
    </r>
    <phoneticPr fontId="2" type="noConversion"/>
  </si>
  <si>
    <r>
      <t>值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：</t>
    </r>
  </si>
  <si>
    <r>
      <t>0x00</t>
    </r>
    <r>
      <rPr>
        <sz val="11"/>
        <color theme="1"/>
        <rFont val="宋体"/>
        <family val="3"/>
        <charset val="134"/>
      </rPr>
      <t>查询</t>
    </r>
  </si>
  <si>
    <r>
      <t>0x01</t>
    </r>
    <r>
      <rPr>
        <sz val="11"/>
        <color theme="1"/>
        <rFont val="宋体"/>
        <family val="3"/>
        <charset val="134"/>
      </rPr>
      <t>设置手动快速</t>
    </r>
  </si>
  <si>
    <r>
      <t>0x02</t>
    </r>
    <r>
      <rPr>
        <sz val="11"/>
        <color theme="1"/>
        <rFont val="宋体"/>
        <family val="3"/>
        <charset val="134"/>
      </rPr>
      <t>设置手动慢速</t>
    </r>
  </si>
  <si>
    <r>
      <t>0x03</t>
    </r>
    <r>
      <rPr>
        <sz val="11"/>
        <color theme="1"/>
        <rFont val="宋体"/>
        <family val="3"/>
        <charset val="134"/>
      </rPr>
      <t>设置自动快速</t>
    </r>
  </si>
  <si>
    <r>
      <t>0x04</t>
    </r>
    <r>
      <rPr>
        <sz val="11"/>
        <color theme="1"/>
        <rFont val="宋体"/>
        <family val="3"/>
        <charset val="134"/>
      </rPr>
      <t>设置自动慢速</t>
    </r>
  </si>
  <si>
    <r>
      <t>0x05</t>
    </r>
    <r>
      <rPr>
        <sz val="11"/>
        <color theme="1"/>
        <rFont val="宋体"/>
        <family val="3"/>
        <charset val="134"/>
      </rPr>
      <t>重载提前停止</t>
    </r>
  </si>
  <si>
    <r>
      <t>0x06</t>
    </r>
    <r>
      <rPr>
        <sz val="11"/>
        <color theme="1"/>
        <rFont val="宋体"/>
        <family val="3"/>
        <charset val="134"/>
      </rPr>
      <t>空载提前停止</t>
    </r>
  </si>
  <si>
    <r>
      <t>值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：</t>
    </r>
  </si>
  <si>
    <r>
      <t>0x??</t>
    </r>
    <r>
      <rPr>
        <sz val="11"/>
        <color theme="1"/>
        <rFont val="宋体"/>
        <family val="3"/>
        <charset val="134"/>
      </rPr>
      <t>设置值</t>
    </r>
  </si>
  <si>
    <r>
      <t xml:space="preserve">0x01 </t>
    </r>
    <r>
      <rPr>
        <b/>
        <sz val="11"/>
        <color theme="1"/>
        <rFont val="宋体"/>
        <family val="3"/>
        <charset val="134"/>
      </rPr>
      <t>前进复位</t>
    </r>
  </si>
  <si>
    <r>
      <t xml:space="preserve">0x02 </t>
    </r>
    <r>
      <rPr>
        <b/>
        <sz val="11"/>
        <color theme="1"/>
        <rFont val="宋体"/>
        <family val="3"/>
        <charset val="134"/>
      </rPr>
      <t>后退复位</t>
    </r>
  </si>
  <si>
    <r>
      <t>1</t>
    </r>
    <r>
      <rPr>
        <b/>
        <sz val="11"/>
        <color theme="1"/>
        <rFont val="宋体"/>
        <family val="3"/>
        <charset val="134"/>
      </rPr>
      <t>位</t>
    </r>
  </si>
  <si>
    <r>
      <t>总长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family val="3"/>
        <charset val="134"/>
      </rPr>
      <t>位</t>
    </r>
  </si>
  <si>
    <r>
      <t xml:space="preserve">0  </t>
    </r>
    <r>
      <rPr>
        <sz val="11"/>
        <color theme="1"/>
        <rFont val="宋体"/>
        <family val="3"/>
        <charset val="134"/>
      </rPr>
      <t>无动作
1 复位</t>
    </r>
    <phoneticPr fontId="2" type="noConversion"/>
  </si>
  <si>
    <r>
      <t>0x01</t>
    </r>
    <r>
      <rPr>
        <sz val="11"/>
        <color theme="1"/>
        <rFont val="宋体"/>
        <family val="3"/>
        <charset val="134"/>
      </rPr>
      <t>后退取砖</t>
    </r>
  </si>
  <si>
    <r>
      <t>0x02</t>
    </r>
    <r>
      <rPr>
        <sz val="11"/>
        <color theme="1"/>
        <rFont val="宋体"/>
        <family val="3"/>
        <charset val="134"/>
      </rPr>
      <t>前进放砖</t>
    </r>
  </si>
  <si>
    <r>
      <t>0x03</t>
    </r>
    <r>
      <rPr>
        <sz val="11"/>
        <color theme="1"/>
        <rFont val="宋体"/>
        <family val="3"/>
        <charset val="134"/>
      </rPr>
      <t>后退至摆渡车</t>
    </r>
  </si>
  <si>
    <r>
      <t>0x04</t>
    </r>
    <r>
      <rPr>
        <sz val="11"/>
        <color theme="1"/>
        <rFont val="宋体"/>
        <family val="3"/>
        <charset val="134"/>
      </rPr>
      <t>前进至摆渡车</t>
    </r>
  </si>
  <si>
    <r>
      <t>0x05</t>
    </r>
    <r>
      <rPr>
        <sz val="11"/>
        <color theme="1"/>
        <rFont val="宋体"/>
        <family val="3"/>
        <charset val="134"/>
      </rPr>
      <t>后退至轨道倒库</t>
    </r>
  </si>
  <si>
    <r>
      <t>0x06</t>
    </r>
    <r>
      <rPr>
        <sz val="11"/>
        <color theme="1"/>
        <rFont val="宋体"/>
        <family val="3"/>
        <charset val="134"/>
      </rPr>
      <t>前进至点</t>
    </r>
  </si>
  <si>
    <r>
      <t>0x07</t>
    </r>
    <r>
      <rPr>
        <sz val="11"/>
        <color theme="1"/>
        <rFont val="宋体"/>
        <family val="3"/>
        <charset val="134"/>
      </rPr>
      <t>后退至点</t>
    </r>
  </si>
  <si>
    <r>
      <t>0x08</t>
    </r>
    <r>
      <rPr>
        <sz val="11"/>
        <color theme="1"/>
        <rFont val="宋体"/>
        <family val="3"/>
        <charset val="134"/>
      </rPr>
      <t>顶升，运输车顶升取货</t>
    </r>
  </si>
  <si>
    <r>
      <t>0x09</t>
    </r>
    <r>
      <rPr>
        <sz val="11"/>
        <color theme="1"/>
        <rFont val="宋体"/>
        <family val="3"/>
        <charset val="134"/>
      </rPr>
      <t>下降，运输车下降放货</t>
    </r>
  </si>
  <si>
    <r>
      <t>0x01</t>
    </r>
    <r>
      <rPr>
        <sz val="11"/>
        <color theme="1"/>
        <rFont val="宋体"/>
        <family val="3"/>
        <charset val="134"/>
      </rPr>
      <t>设置手动快速：</t>
    </r>
  </si>
  <si>
    <r>
      <t>0x02</t>
    </r>
    <r>
      <rPr>
        <sz val="11"/>
        <color theme="1"/>
        <rFont val="宋体"/>
        <family val="3"/>
        <charset val="134"/>
      </rPr>
      <t>设置手动慢速：</t>
    </r>
  </si>
  <si>
    <r>
      <t>0x03</t>
    </r>
    <r>
      <rPr>
        <sz val="11"/>
        <color theme="1"/>
        <rFont val="宋体"/>
        <family val="3"/>
        <charset val="134"/>
      </rPr>
      <t>设置自动快速：</t>
    </r>
  </si>
  <si>
    <r>
      <t>0x04</t>
    </r>
    <r>
      <rPr>
        <sz val="11"/>
        <color theme="1"/>
        <rFont val="宋体"/>
        <family val="3"/>
        <charset val="134"/>
      </rPr>
      <t>设置自动慢速</t>
    </r>
    <r>
      <rPr>
        <sz val="11"/>
        <color theme="1"/>
        <rFont val="Calibri"/>
        <family val="2"/>
      </rPr>
      <t>:</t>
    </r>
  </si>
  <si>
    <r>
      <t>0x??</t>
    </r>
    <r>
      <rPr>
        <sz val="11"/>
        <color theme="1"/>
        <rFont val="宋体"/>
        <family val="3"/>
        <charset val="134"/>
      </rPr>
      <t>设置速度值</t>
    </r>
  </si>
  <si>
    <r>
      <t>值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alibri"/>
        <family val="2"/>
      </rPr>
      <t xml:space="preserve"> </t>
    </r>
  </si>
  <si>
    <r>
      <t>0x01</t>
    </r>
    <r>
      <rPr>
        <sz val="11"/>
        <color theme="1"/>
        <rFont val="宋体"/>
        <family val="3"/>
        <charset val="134"/>
      </rPr>
      <t>：调试模式；</t>
    </r>
  </si>
  <si>
    <r>
      <t>0x02</t>
    </r>
    <r>
      <rPr>
        <sz val="11"/>
        <color theme="1"/>
        <rFont val="宋体"/>
        <family val="3"/>
        <charset val="134"/>
      </rPr>
      <t>：生产模式；</t>
    </r>
  </si>
  <si>
    <r>
      <t>总长</t>
    </r>
    <r>
      <rPr>
        <sz val="11"/>
        <color theme="1"/>
        <rFont val="Calibri"/>
        <family val="2"/>
      </rPr>
      <t>9</t>
    </r>
    <r>
      <rPr>
        <sz val="11"/>
        <color theme="1"/>
        <rFont val="宋体"/>
        <family val="3"/>
        <charset val="134"/>
      </rPr>
      <t>位</t>
    </r>
    <phoneticPr fontId="2" type="noConversion"/>
  </si>
  <si>
    <t>内容</t>
    <phoneticPr fontId="2" type="noConversion"/>
  </si>
  <si>
    <r>
      <t>1.</t>
    </r>
    <r>
      <rPr>
        <b/>
        <sz val="12"/>
        <color theme="1"/>
        <rFont val="宋体"/>
        <family val="3"/>
        <charset val="134"/>
      </rPr>
      <t>系统发设备命令</t>
    </r>
    <phoneticPr fontId="2" type="noConversion"/>
  </si>
  <si>
    <r>
      <t xml:space="preserve">0x02 </t>
    </r>
    <r>
      <rPr>
        <sz val="11"/>
        <color theme="1"/>
        <rFont val="宋体"/>
        <family val="3"/>
        <charset val="134"/>
      </rPr>
      <t>超限</t>
    </r>
    <phoneticPr fontId="2" type="noConversion"/>
  </si>
  <si>
    <r>
      <t xml:space="preserve">0x01 </t>
    </r>
    <r>
      <rPr>
        <sz val="11"/>
        <color theme="1"/>
        <rFont val="宋体"/>
        <family val="3"/>
        <charset val="134"/>
      </rPr>
      <t>非超限</t>
    </r>
    <phoneticPr fontId="2" type="noConversion"/>
  </si>
  <si>
    <t>总长</t>
    <phoneticPr fontId="2" type="noConversion"/>
  </si>
  <si>
    <t>值:0x00为获取信息</t>
  </si>
  <si>
    <t>运输车介入状态1左:</t>
  </si>
  <si>
    <t>值:</t>
  </si>
  <si>
    <t>链条上砖机时为接货任务:</t>
  </si>
  <si>
    <t>运输车介入状态2右:</t>
  </si>
  <si>
    <t>0x01:自动模式；0x02:手动模式</t>
  </si>
  <si>
    <t>0x90;  0x01</t>
  </si>
  <si>
    <t>0x91;  0x01</t>
  </si>
  <si>
    <t>0x00:无砖;  0x01:有砖</t>
  </si>
  <si>
    <t>0x00:无;  0x01:有</t>
  </si>
  <si>
    <t>0x00:运输车离开;  0x01:运输车介入</t>
  </si>
  <si>
    <t>（0x00:停止;  0x01:启动）</t>
  </si>
  <si>
    <t>新增当前片数可以在后续对上下砖优化;  实现提前备车等功能</t>
  </si>
  <si>
    <t xml:space="preserve">控制码0x00，0x01，0x05，0x7F回复内容: </t>
  </si>
  <si>
    <t>值1-4: 0x00为获取信息</t>
  </si>
  <si>
    <t>值1-2: 轨道号</t>
  </si>
  <si>
    <t xml:space="preserve">值1: </t>
  </si>
  <si>
    <t>0x??, 0x??: 轨道号</t>
  </si>
  <si>
    <t>0x01: 定位任务</t>
  </si>
  <si>
    <t>0x05: 复位任务</t>
  </si>
  <si>
    <t>0x7F: 终止任务</t>
  </si>
  <si>
    <t>注: 执行任务后刷新此数据</t>
  </si>
  <si>
    <t>0x?? 0x??: 轨道号</t>
  </si>
  <si>
    <t xml:space="preserve">值2: </t>
  </si>
  <si>
    <t>注: 完成任务后刷新此数据</t>
  </si>
  <si>
    <t>0x00: 空； 0x01: 满；0x02: 非空非满</t>
  </si>
  <si>
    <t>0x01: 自动模式；0x02: 手动模式</t>
  </si>
  <si>
    <t>0x00: 暗；0x01: 亮</t>
  </si>
  <si>
    <t>值3-6: 坐标值</t>
  </si>
  <si>
    <t xml:space="preserve">值1:  </t>
  </si>
  <si>
    <t>值1-2: 轨道号</t>
    <phoneticPr fontId="2" type="noConversion"/>
  </si>
  <si>
    <t xml:space="preserve">定位任务: </t>
    <phoneticPr fontId="2" type="noConversion"/>
  </si>
  <si>
    <r>
      <t xml:space="preserve">0x05: </t>
    </r>
    <r>
      <rPr>
        <b/>
        <sz val="11"/>
        <color theme="1"/>
        <rFont val="宋体"/>
        <family val="3"/>
        <charset val="134"/>
      </rPr>
      <t>复位任务</t>
    </r>
    <phoneticPr fontId="2" type="noConversion"/>
  </si>
  <si>
    <t>0xFE：设备故障；</t>
  </si>
  <si>
    <r>
      <t>0x00</t>
    </r>
    <r>
      <rPr>
        <sz val="11"/>
        <color theme="1"/>
        <rFont val="宋体"/>
        <family val="3"/>
        <charset val="134"/>
      </rPr>
      <t>：停止；</t>
    </r>
    <r>
      <rPr>
        <sz val="11"/>
        <color theme="1"/>
        <rFont val="Calibri"/>
        <family val="2"/>
      </rPr>
      <t xml:space="preserve"> </t>
    </r>
  </si>
  <si>
    <r>
      <t>0x01</t>
    </r>
    <r>
      <rPr>
        <sz val="11"/>
        <color theme="1"/>
        <rFont val="宋体"/>
        <family val="3"/>
        <charset val="134"/>
      </rPr>
      <t>：前进；</t>
    </r>
  </si>
  <si>
    <r>
      <t>0x7F</t>
    </r>
    <r>
      <rPr>
        <sz val="11"/>
        <color theme="1"/>
        <rFont val="宋体"/>
        <family val="3"/>
        <charset val="134"/>
      </rPr>
      <t>停止</t>
    </r>
  </si>
  <si>
    <r>
      <t xml:space="preserve">0x01 </t>
    </r>
    <r>
      <rPr>
        <sz val="11"/>
        <color theme="1"/>
        <rFont val="宋体"/>
        <family val="3"/>
        <charset val="134"/>
      </rPr>
      <t>非超限</t>
    </r>
  </si>
  <si>
    <r>
      <t xml:space="preserve">0x02 </t>
    </r>
    <r>
      <rPr>
        <sz val="11"/>
        <color theme="1"/>
        <rFont val="宋体"/>
        <family val="3"/>
        <charset val="134"/>
      </rPr>
      <t>超限</t>
    </r>
  </si>
  <si>
    <r>
      <t>0x01</t>
    </r>
    <r>
      <rPr>
        <sz val="11"/>
        <color theme="1"/>
        <rFont val="宋体"/>
        <family val="3"/>
        <charset val="134"/>
      </rPr>
      <t>：未载货（下位）；</t>
    </r>
    <r>
      <rPr>
        <sz val="11"/>
        <color theme="1"/>
        <rFont val="Calibri"/>
        <family val="2"/>
      </rPr>
      <t>0x02</t>
    </r>
    <r>
      <rPr>
        <sz val="11"/>
        <color theme="1"/>
        <rFont val="宋体"/>
        <family val="3"/>
        <charset val="134"/>
      </rPr>
      <t>：已载货（上位且有砖）</t>
    </r>
  </si>
  <si>
    <r>
      <t>0x01</t>
    </r>
    <r>
      <rPr>
        <sz val="11"/>
        <color theme="1"/>
        <rFont val="宋体"/>
        <family val="3"/>
        <charset val="134"/>
      </rPr>
      <t>：自动模式；</t>
    </r>
    <r>
      <rPr>
        <sz val="11"/>
        <color theme="1"/>
        <rFont val="Calibri"/>
        <family val="2"/>
      </rPr>
      <t>0x02</t>
    </r>
    <r>
      <rPr>
        <sz val="11"/>
        <color theme="1"/>
        <rFont val="宋体"/>
        <family val="3"/>
        <charset val="134"/>
      </rPr>
      <t>：手动模式</t>
    </r>
  </si>
  <si>
    <r>
      <t xml:space="preserve">0x0000 </t>
    </r>
    <r>
      <rPr>
        <sz val="11"/>
        <color theme="1"/>
        <rFont val="宋体"/>
        <family val="3"/>
        <charset val="134"/>
      </rPr>
      <t>复位；</t>
    </r>
    <r>
      <rPr>
        <sz val="11"/>
        <color theme="1"/>
        <rFont val="Calibri"/>
        <family val="2"/>
      </rPr>
      <t>0x??:0x??</t>
    </r>
    <phoneticPr fontId="2" type="noConversion"/>
  </si>
  <si>
    <r>
      <t xml:space="preserve">0x0000 </t>
    </r>
    <r>
      <rPr>
        <sz val="11"/>
        <color theme="1"/>
        <rFont val="宋体"/>
        <family val="3"/>
        <charset val="134"/>
      </rPr>
      <t>复位；</t>
    </r>
    <r>
      <rPr>
        <sz val="11"/>
        <color theme="1"/>
        <rFont val="Calibri"/>
        <family val="2"/>
      </rPr>
      <t>0x??, 0x??</t>
    </r>
    <phoneticPr fontId="2" type="noConversion"/>
  </si>
  <si>
    <r>
      <t xml:space="preserve">0x00 </t>
    </r>
    <r>
      <rPr>
        <sz val="11"/>
        <color theme="1"/>
        <rFont val="宋体"/>
        <family val="3"/>
        <charset val="134"/>
      </rPr>
      <t>复位；</t>
    </r>
    <r>
      <rPr>
        <sz val="11"/>
        <color theme="1"/>
        <rFont val="Calibri"/>
        <family val="2"/>
      </rPr>
      <t>0x01</t>
    </r>
    <r>
      <rPr>
        <sz val="11"/>
        <color theme="1"/>
        <rFont val="宋体"/>
        <family val="3"/>
        <charset val="134"/>
      </rPr>
      <t>：空；</t>
    </r>
    <r>
      <rPr>
        <sz val="11"/>
        <color theme="1"/>
        <rFont val="Calibri"/>
        <family val="2"/>
      </rPr>
      <t xml:space="preserve"> 0x02</t>
    </r>
    <r>
      <rPr>
        <sz val="11"/>
        <color theme="1"/>
        <rFont val="宋体"/>
        <family val="3"/>
        <charset val="134"/>
      </rPr>
      <t>：满；03：非空非满</t>
    </r>
    <phoneticPr fontId="2" type="noConversion"/>
  </si>
  <si>
    <r>
      <t>0x02</t>
    </r>
    <r>
      <rPr>
        <sz val="11"/>
        <color theme="1"/>
        <rFont val="宋体"/>
        <family val="3"/>
        <charset val="134"/>
      </rPr>
      <t>：后退；</t>
    </r>
    <phoneticPr fontId="2" type="noConversion"/>
  </si>
  <si>
    <r>
      <t>0x05</t>
    </r>
    <r>
      <rPr>
        <sz val="11"/>
        <color theme="1"/>
        <rFont val="宋体"/>
        <family val="3"/>
        <charset val="134"/>
      </rPr>
      <t>：接货中</t>
    </r>
    <phoneticPr fontId="2" type="noConversion"/>
  </si>
  <si>
    <r>
      <t>0x06</t>
    </r>
    <r>
      <rPr>
        <sz val="11"/>
        <color theme="1"/>
        <rFont val="宋体"/>
        <family val="3"/>
        <charset val="134"/>
      </rPr>
      <t>：送货中</t>
    </r>
    <r>
      <rPr>
        <sz val="11"/>
        <color theme="1"/>
        <rFont val="Calibri"/>
        <family val="2"/>
      </rPr>
      <t xml:space="preserve"> </t>
    </r>
    <phoneticPr fontId="2" type="noConversion"/>
  </si>
  <si>
    <r>
      <t>0x01</t>
    </r>
    <r>
      <rPr>
        <sz val="11"/>
        <color theme="1"/>
        <rFont val="宋体"/>
        <family val="3"/>
        <charset val="134"/>
      </rPr>
      <t>后退取砖</t>
    </r>
    <phoneticPr fontId="2" type="noConversion"/>
  </si>
  <si>
    <r>
      <t>0x02</t>
    </r>
    <r>
      <rPr>
        <sz val="11"/>
        <color theme="1"/>
        <rFont val="宋体"/>
        <family val="3"/>
        <charset val="134"/>
      </rPr>
      <t>前进放砖</t>
    </r>
    <phoneticPr fontId="2" type="noConversion"/>
  </si>
  <si>
    <r>
      <t>0x03</t>
    </r>
    <r>
      <rPr>
        <sz val="11"/>
        <color theme="1"/>
        <rFont val="宋体"/>
        <family val="3"/>
        <charset val="134"/>
      </rPr>
      <t>后退至摆渡车</t>
    </r>
    <phoneticPr fontId="2" type="noConversion"/>
  </si>
  <si>
    <r>
      <t>0x05</t>
    </r>
    <r>
      <rPr>
        <sz val="11"/>
        <color theme="1"/>
        <rFont val="宋体"/>
        <family val="3"/>
        <charset val="134"/>
      </rPr>
      <t>后退至轨道倒库</t>
    </r>
    <phoneticPr fontId="2" type="noConversion"/>
  </si>
  <si>
    <r>
      <t>0x06</t>
    </r>
    <r>
      <rPr>
        <sz val="11"/>
        <color theme="1"/>
        <rFont val="宋体"/>
        <family val="3"/>
        <charset val="134"/>
      </rPr>
      <t>前进至点</t>
    </r>
    <phoneticPr fontId="2" type="noConversion"/>
  </si>
  <si>
    <r>
      <t>0x07</t>
    </r>
    <r>
      <rPr>
        <sz val="11"/>
        <color theme="1"/>
        <rFont val="宋体"/>
        <family val="3"/>
        <charset val="134"/>
      </rPr>
      <t>后退至点</t>
    </r>
    <phoneticPr fontId="2" type="noConversion"/>
  </si>
  <si>
    <r>
      <t>0x08</t>
    </r>
    <r>
      <rPr>
        <sz val="11"/>
        <color theme="1"/>
        <rFont val="宋体"/>
        <family val="3"/>
        <charset val="134"/>
      </rPr>
      <t>顶升，运输车顶升取货</t>
    </r>
    <phoneticPr fontId="2" type="noConversion"/>
  </si>
  <si>
    <r>
      <t>0x09</t>
    </r>
    <r>
      <rPr>
        <sz val="11"/>
        <color theme="1"/>
        <rFont val="宋体"/>
        <family val="3"/>
        <charset val="134"/>
      </rPr>
      <t>下降，运输车下降放货</t>
    </r>
    <phoneticPr fontId="2" type="noConversion"/>
  </si>
  <si>
    <t>载货状态</t>
    <phoneticPr fontId="2" type="noConversion"/>
  </si>
  <si>
    <t>运行模式</t>
    <phoneticPr fontId="2" type="noConversion"/>
  </si>
  <si>
    <t>操作模式</t>
    <phoneticPr fontId="2" type="noConversion"/>
  </si>
  <si>
    <t>总长</t>
    <phoneticPr fontId="2" type="noConversion"/>
  </si>
  <si>
    <t>当前坐标值</t>
    <phoneticPr fontId="2" type="noConversion"/>
  </si>
  <si>
    <t>已设坐标值</t>
    <phoneticPr fontId="2" type="noConversion"/>
  </si>
  <si>
    <r>
      <t xml:space="preserve">0x00: </t>
    </r>
    <r>
      <rPr>
        <sz val="11"/>
        <color theme="1"/>
        <rFont val="宋体"/>
        <family val="3"/>
        <charset val="134"/>
      </rPr>
      <t>停止；</t>
    </r>
    <r>
      <rPr>
        <sz val="11"/>
        <color theme="1"/>
        <rFont val="Calibri"/>
        <family val="2"/>
      </rPr>
      <t xml:space="preserve"> 0x01: </t>
    </r>
    <r>
      <rPr>
        <sz val="11"/>
        <color theme="1"/>
        <rFont val="宋体"/>
        <family val="3"/>
        <charset val="134"/>
      </rPr>
      <t>前进；</t>
    </r>
    <r>
      <rPr>
        <sz val="11"/>
        <color theme="1"/>
        <rFont val="Calibri"/>
        <family val="2"/>
      </rPr>
      <t xml:space="preserve">0x02: </t>
    </r>
    <r>
      <rPr>
        <sz val="11"/>
        <color theme="1"/>
        <rFont val="宋体"/>
        <family val="3"/>
        <charset val="134"/>
      </rPr>
      <t>后退；</t>
    </r>
    <r>
      <rPr>
        <sz val="11"/>
        <color theme="1"/>
        <rFont val="Calibri"/>
        <family val="2"/>
      </rPr>
      <t xml:space="preserve"> 0xFE: </t>
    </r>
    <r>
      <rPr>
        <sz val="11"/>
        <color theme="1"/>
        <rFont val="宋体"/>
        <family val="3"/>
        <charset val="134"/>
      </rPr>
      <t>设备故障；</t>
    </r>
    <phoneticPr fontId="2" type="noConversion"/>
  </si>
  <si>
    <t>操作模式</t>
    <phoneticPr fontId="2" type="noConversion"/>
  </si>
  <si>
    <r>
      <t xml:space="preserve">0x?? 0x??: </t>
    </r>
    <r>
      <rPr>
        <sz val="11"/>
        <color rgb="FFFF0000"/>
        <rFont val="宋体"/>
        <family val="3"/>
        <charset val="134"/>
      </rPr>
      <t>轨道号</t>
    </r>
    <phoneticPr fontId="2" type="noConversion"/>
  </si>
  <si>
    <t>下砖测轨道号</t>
    <phoneticPr fontId="2" type="noConversion"/>
  </si>
  <si>
    <t>上砖测轨道号</t>
    <phoneticPr fontId="2" type="noConversion"/>
  </si>
  <si>
    <t>货物放下轨道的时间</t>
    <phoneticPr fontId="2" type="noConversion"/>
  </si>
  <si>
    <t>预留1</t>
    <phoneticPr fontId="2" type="noConversion"/>
  </si>
  <si>
    <t>预留2</t>
    <phoneticPr fontId="2" type="noConversion"/>
  </si>
  <si>
    <t>预留3</t>
    <phoneticPr fontId="2" type="noConversion"/>
  </si>
  <si>
    <t>预留4</t>
    <phoneticPr fontId="2" type="noConversion"/>
  </si>
  <si>
    <t>下砖侧光电</t>
    <phoneticPr fontId="2" type="noConversion"/>
  </si>
  <si>
    <t>上砖侧光电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</si>
</sst>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Calibri"/>
      <family val="2"/>
    </font>
    <font>
      <b/>
      <sz val="10.5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.5"/>
      <color theme="1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0.5"/>
      <name val="Calibri"/>
      <family val="2"/>
    </font>
    <font>
      <b/>
      <sz val="7"/>
      <name val="Times New Roman"/>
      <family val="1"/>
    </font>
    <font>
      <b/>
      <sz val="10.5"/>
      <name val="宋体"/>
      <family val="3"/>
      <charset val="134"/>
    </font>
    <font>
      <b/>
      <sz val="7"/>
      <color theme="1"/>
      <name val="Times New Roman"/>
      <family val="1"/>
    </font>
    <font>
      <b/>
      <sz val="14"/>
      <color rgb="FF3F3F76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  <font>
      <sz val="11"/>
      <color theme="2" tint="-0.249977111117893"/>
      <name val="宋体"/>
      <family val="3"/>
      <charset val="134"/>
    </font>
    <font>
      <sz val="11"/>
      <color theme="2" tint="-0.249977111117893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11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8" fillId="2" borderId="8" xfId="1" applyFont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justify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vertical="top" wrapText="1"/>
    </xf>
    <xf numFmtId="0" fontId="19" fillId="3" borderId="8" xfId="0" applyFont="1" applyFill="1" applyBorder="1" applyAlignment="1">
      <alignment horizontal="justify" vertical="center" wrapText="1"/>
    </xf>
    <xf numFmtId="0" fontId="24" fillId="0" borderId="0" xfId="0" applyFont="1" applyAlignment="1">
      <alignment horizontal="left" vertical="center"/>
    </xf>
    <xf numFmtId="0" fontId="0" fillId="0" borderId="0" xfId="0" applyFont="1"/>
    <xf numFmtId="0" fontId="25" fillId="3" borderId="8" xfId="0" applyFont="1" applyFill="1" applyBorder="1" applyAlignment="1">
      <alignment horizontal="left" vertical="center" wrapText="1"/>
    </xf>
    <xf numFmtId="0" fontId="26" fillId="3" borderId="8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3" borderId="6" xfId="0" applyFont="1" applyFill="1" applyBorder="1" applyAlignment="1">
      <alignment horizontal="left" vertical="center" wrapText="1"/>
    </xf>
    <xf numFmtId="0" fontId="21" fillId="3" borderId="5" xfId="0" applyFont="1" applyFill="1" applyBorder="1" applyAlignment="1">
      <alignment horizontal="left" vertical="center" wrapText="1"/>
    </xf>
    <xf numFmtId="0" fontId="22" fillId="3" borderId="5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justify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justify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justify" vertical="center" wrapText="1"/>
    </xf>
    <xf numFmtId="0" fontId="19" fillId="3" borderId="5" xfId="0" applyFont="1" applyFill="1" applyBorder="1" applyAlignment="1">
      <alignment horizontal="justify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8" fillId="4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justify" vertical="center" wrapText="1"/>
    </xf>
    <xf numFmtId="0" fontId="21" fillId="5" borderId="8" xfId="0" applyFont="1" applyFill="1" applyBorder="1" applyAlignment="1">
      <alignment horizontal="justify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left" vertical="center" wrapText="1"/>
    </xf>
    <xf numFmtId="0" fontId="23" fillId="3" borderId="4" xfId="0" applyFont="1" applyFill="1" applyBorder="1" applyAlignment="1">
      <alignment horizontal="left" vertical="center" wrapText="1"/>
    </xf>
    <xf numFmtId="0" fontId="23" fillId="3" borderId="3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21" fillId="3" borderId="7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left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</cellXfs>
  <cellStyles count="2">
    <cellStyle name="常规" xfId="0" builtinId="0"/>
    <cellStyle name="注释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57"/>
  <sheetViews>
    <sheetView topLeftCell="A4" zoomScaleNormal="100" workbookViewId="0">
      <selection activeCell="I39" sqref="I39"/>
    </sheetView>
  </sheetViews>
  <sheetFormatPr defaultRowHeight="14.25" x14ac:dyDescent="0.2"/>
  <cols>
    <col min="1" max="1" width="4.25" customWidth="1"/>
    <col min="2" max="2" width="8.75" bestFit="1" customWidth="1"/>
    <col min="3" max="3" width="8.625" customWidth="1"/>
    <col min="4" max="4" width="8.25" customWidth="1"/>
    <col min="5" max="6" width="4.875" bestFit="1" customWidth="1"/>
    <col min="7" max="7" width="15.375" customWidth="1"/>
    <col min="8" max="8" width="8.25" bestFit="1" customWidth="1"/>
    <col min="9" max="9" width="25.5" customWidth="1"/>
    <col min="10" max="10" width="7.875" customWidth="1"/>
    <col min="11" max="11" width="4.125" customWidth="1"/>
    <col min="12" max="12" width="6.125" customWidth="1"/>
    <col min="13" max="13" width="7.75" customWidth="1"/>
    <col min="14" max="14" width="11.375" bestFit="1" customWidth="1"/>
    <col min="15" max="15" width="26.25" bestFit="1" customWidth="1"/>
    <col min="16" max="16" width="6" customWidth="1"/>
    <col min="17" max="17" width="5" bestFit="1" customWidth="1"/>
    <col min="18" max="18" width="17" customWidth="1"/>
  </cols>
  <sheetData>
    <row r="1" spans="2:18" ht="15.75" x14ac:dyDescent="0.2">
      <c r="B1" s="25" t="s">
        <v>140</v>
      </c>
      <c r="M1" s="53" t="s">
        <v>20</v>
      </c>
    </row>
    <row r="2" spans="2:18" ht="36.75" thickBot="1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47</v>
      </c>
      <c r="H2" s="7" t="s">
        <v>5</v>
      </c>
      <c r="I2" s="7" t="s">
        <v>6</v>
      </c>
      <c r="J2" s="7" t="s">
        <v>7</v>
      </c>
      <c r="M2" s="7" t="s">
        <v>21</v>
      </c>
      <c r="N2" s="7" t="s">
        <v>139</v>
      </c>
      <c r="O2" s="7" t="s">
        <v>23</v>
      </c>
      <c r="P2" s="7" t="s">
        <v>24</v>
      </c>
      <c r="Q2" s="7" t="s">
        <v>25</v>
      </c>
      <c r="R2" s="7" t="s">
        <v>7</v>
      </c>
    </row>
    <row r="3" spans="2:18" ht="15.75" thickBot="1" x14ac:dyDescent="0.25">
      <c r="B3" s="99" t="s">
        <v>8</v>
      </c>
      <c r="C3" s="102" t="s">
        <v>9</v>
      </c>
      <c r="D3" s="27" t="s">
        <v>10</v>
      </c>
      <c r="E3" s="27" t="s">
        <v>10</v>
      </c>
      <c r="F3" s="27" t="s">
        <v>10</v>
      </c>
      <c r="G3" s="105" t="s">
        <v>120</v>
      </c>
      <c r="H3" s="102" t="s">
        <v>11</v>
      </c>
      <c r="I3" s="29" t="s">
        <v>12</v>
      </c>
      <c r="J3" s="32"/>
      <c r="M3" s="38">
        <v>1</v>
      </c>
      <c r="N3" s="68" t="s">
        <v>26</v>
      </c>
      <c r="O3" s="12" t="s">
        <v>27</v>
      </c>
      <c r="P3" s="39">
        <v>1</v>
      </c>
      <c r="Q3" s="39">
        <v>2</v>
      </c>
      <c r="R3" s="39"/>
    </row>
    <row r="4" spans="2:18" ht="15.75" thickBot="1" x14ac:dyDescent="0.25">
      <c r="B4" s="100"/>
      <c r="C4" s="103"/>
      <c r="D4" s="102" t="s">
        <v>13</v>
      </c>
      <c r="E4" s="102" t="s">
        <v>9</v>
      </c>
      <c r="F4" s="102" t="s">
        <v>10</v>
      </c>
      <c r="G4" s="106"/>
      <c r="H4" s="103"/>
      <c r="I4" s="30" t="s">
        <v>14</v>
      </c>
      <c r="J4" s="44"/>
      <c r="M4" s="51">
        <v>2</v>
      </c>
      <c r="N4" s="64" t="s">
        <v>1</v>
      </c>
      <c r="O4" s="12" t="s">
        <v>9</v>
      </c>
      <c r="P4" s="52">
        <v>3</v>
      </c>
      <c r="Q4" s="52">
        <v>1</v>
      </c>
      <c r="R4" s="52"/>
    </row>
    <row r="5" spans="2:18" ht="15.75" thickBot="1" x14ac:dyDescent="0.25">
      <c r="B5" s="100"/>
      <c r="C5" s="103"/>
      <c r="D5" s="103"/>
      <c r="E5" s="103"/>
      <c r="F5" s="103"/>
      <c r="G5" s="106"/>
      <c r="H5" s="103"/>
      <c r="I5" s="30" t="s">
        <v>106</v>
      </c>
      <c r="J5" s="44"/>
      <c r="M5" s="83">
        <v>3</v>
      </c>
      <c r="N5" s="86" t="s">
        <v>28</v>
      </c>
      <c r="O5" s="12" t="s">
        <v>178</v>
      </c>
      <c r="P5" s="87">
        <v>4</v>
      </c>
      <c r="Q5" s="88">
        <v>1</v>
      </c>
      <c r="R5" s="88"/>
    </row>
    <row r="6" spans="2:18" ht="15.75" thickBot="1" x14ac:dyDescent="0.25">
      <c r="B6" s="100"/>
      <c r="C6" s="103"/>
      <c r="D6" s="103"/>
      <c r="E6" s="103"/>
      <c r="F6" s="103"/>
      <c r="G6" s="106"/>
      <c r="H6" s="103"/>
      <c r="I6" s="31" t="s">
        <v>121</v>
      </c>
      <c r="J6" s="44"/>
      <c r="M6" s="83"/>
      <c r="N6" s="86"/>
      <c r="O6" s="12" t="s">
        <v>179</v>
      </c>
      <c r="P6" s="87"/>
      <c r="Q6" s="88"/>
      <c r="R6" s="88"/>
    </row>
    <row r="7" spans="2:18" ht="15.75" thickBot="1" x14ac:dyDescent="0.25">
      <c r="B7" s="100"/>
      <c r="C7" s="103"/>
      <c r="D7" s="103"/>
      <c r="E7" s="103"/>
      <c r="F7" s="103"/>
      <c r="G7" s="106"/>
      <c r="H7" s="103"/>
      <c r="I7" s="31" t="s">
        <v>122</v>
      </c>
      <c r="J7" s="44"/>
      <c r="M7" s="83"/>
      <c r="N7" s="86"/>
      <c r="O7" s="12" t="s">
        <v>188</v>
      </c>
      <c r="P7" s="87"/>
      <c r="Q7" s="88"/>
      <c r="R7" s="88"/>
    </row>
    <row r="8" spans="2:18" ht="15.75" thickBot="1" x14ac:dyDescent="0.25">
      <c r="B8" s="100"/>
      <c r="C8" s="103"/>
      <c r="D8" s="103"/>
      <c r="E8" s="103"/>
      <c r="F8" s="103"/>
      <c r="G8" s="106"/>
      <c r="H8" s="103"/>
      <c r="I8" s="31" t="s">
        <v>123</v>
      </c>
      <c r="J8" s="44"/>
      <c r="M8" s="83"/>
      <c r="N8" s="86"/>
      <c r="O8" s="12" t="s">
        <v>189</v>
      </c>
      <c r="P8" s="87"/>
      <c r="Q8" s="88"/>
      <c r="R8" s="88"/>
    </row>
    <row r="9" spans="2:18" ht="15.75" thickBot="1" x14ac:dyDescent="0.25">
      <c r="B9" s="100"/>
      <c r="C9" s="103"/>
      <c r="D9" s="103"/>
      <c r="E9" s="103"/>
      <c r="F9" s="103"/>
      <c r="G9" s="106"/>
      <c r="H9" s="103"/>
      <c r="I9" s="31" t="s">
        <v>124</v>
      </c>
      <c r="J9" s="44"/>
      <c r="M9" s="83"/>
      <c r="N9" s="86"/>
      <c r="O9" s="12" t="s">
        <v>190</v>
      </c>
      <c r="P9" s="87"/>
      <c r="Q9" s="88"/>
      <c r="R9" s="88"/>
    </row>
    <row r="10" spans="2:18" ht="15.75" thickBot="1" x14ac:dyDescent="0.25">
      <c r="B10" s="100"/>
      <c r="C10" s="103"/>
      <c r="D10" s="103"/>
      <c r="E10" s="103"/>
      <c r="F10" s="103"/>
      <c r="G10" s="106"/>
      <c r="H10" s="103"/>
      <c r="I10" s="31" t="s">
        <v>125</v>
      </c>
      <c r="J10" s="44"/>
      <c r="M10" s="83"/>
      <c r="N10" s="86"/>
      <c r="O10" s="12" t="s">
        <v>177</v>
      </c>
      <c r="P10" s="87"/>
      <c r="Q10" s="88"/>
      <c r="R10" s="88"/>
    </row>
    <row r="11" spans="2:18" ht="15.75" thickBot="1" x14ac:dyDescent="0.25">
      <c r="B11" s="100"/>
      <c r="C11" s="103"/>
      <c r="D11" s="103"/>
      <c r="E11" s="103"/>
      <c r="F11" s="103"/>
      <c r="G11" s="106"/>
      <c r="H11" s="103"/>
      <c r="I11" s="31" t="s">
        <v>126</v>
      </c>
      <c r="J11" s="44"/>
      <c r="M11" s="65">
        <v>4</v>
      </c>
      <c r="N11" s="69" t="s">
        <v>29</v>
      </c>
      <c r="O11" s="12" t="s">
        <v>30</v>
      </c>
      <c r="P11" s="73">
        <v>5</v>
      </c>
      <c r="Q11" s="66">
        <v>2</v>
      </c>
      <c r="R11" s="66"/>
    </row>
    <row r="12" spans="2:18" ht="15.75" thickBot="1" x14ac:dyDescent="0.25">
      <c r="B12" s="100"/>
      <c r="C12" s="103"/>
      <c r="D12" s="103"/>
      <c r="E12" s="103"/>
      <c r="F12" s="103"/>
      <c r="G12" s="106"/>
      <c r="H12" s="103"/>
      <c r="I12" s="31" t="s">
        <v>127</v>
      </c>
      <c r="J12" s="44"/>
      <c r="M12" s="83">
        <v>5</v>
      </c>
      <c r="N12" s="86" t="s">
        <v>31</v>
      </c>
      <c r="O12" s="12" t="s">
        <v>191</v>
      </c>
      <c r="P12" s="87">
        <v>7</v>
      </c>
      <c r="Q12" s="88">
        <v>1</v>
      </c>
      <c r="R12" s="88"/>
    </row>
    <row r="13" spans="2:18" ht="15.75" thickBot="1" x14ac:dyDescent="0.25">
      <c r="B13" s="100"/>
      <c r="C13" s="103"/>
      <c r="D13" s="103"/>
      <c r="E13" s="103"/>
      <c r="F13" s="103"/>
      <c r="G13" s="106"/>
      <c r="H13" s="103"/>
      <c r="I13" s="31" t="s">
        <v>128</v>
      </c>
      <c r="J13" s="44"/>
      <c r="M13" s="83"/>
      <c r="N13" s="86"/>
      <c r="O13" s="12" t="s">
        <v>192</v>
      </c>
      <c r="P13" s="87"/>
      <c r="Q13" s="88"/>
      <c r="R13" s="88"/>
    </row>
    <row r="14" spans="2:18" ht="15.75" thickBot="1" x14ac:dyDescent="0.25">
      <c r="B14" s="100"/>
      <c r="C14" s="103"/>
      <c r="D14" s="103"/>
      <c r="E14" s="103"/>
      <c r="F14" s="103"/>
      <c r="G14" s="106"/>
      <c r="H14" s="103"/>
      <c r="I14" s="31" t="s">
        <v>129</v>
      </c>
      <c r="J14" s="44"/>
      <c r="M14" s="83"/>
      <c r="N14" s="86"/>
      <c r="O14" s="12" t="s">
        <v>193</v>
      </c>
      <c r="P14" s="87"/>
      <c r="Q14" s="88"/>
      <c r="R14" s="88"/>
    </row>
    <row r="15" spans="2:18" ht="15.75" thickBot="1" x14ac:dyDescent="0.25">
      <c r="B15" s="100"/>
      <c r="C15" s="103"/>
      <c r="D15" s="103"/>
      <c r="E15" s="103"/>
      <c r="F15" s="103"/>
      <c r="G15" s="106"/>
      <c r="H15" s="103"/>
      <c r="I15" s="30" t="s">
        <v>114</v>
      </c>
      <c r="J15" s="44"/>
      <c r="M15" s="83"/>
      <c r="N15" s="86"/>
      <c r="O15" s="12" t="s">
        <v>124</v>
      </c>
      <c r="P15" s="87"/>
      <c r="Q15" s="88"/>
      <c r="R15" s="88"/>
    </row>
    <row r="16" spans="2:18" ht="15.75" thickBot="1" x14ac:dyDescent="0.25">
      <c r="B16" s="100"/>
      <c r="C16" s="103"/>
      <c r="D16" s="103"/>
      <c r="E16" s="103"/>
      <c r="F16" s="103"/>
      <c r="G16" s="106"/>
      <c r="H16" s="103"/>
      <c r="I16" s="30" t="s">
        <v>15</v>
      </c>
      <c r="J16" s="44"/>
      <c r="M16" s="83"/>
      <c r="N16" s="86"/>
      <c r="O16" s="12" t="s">
        <v>194</v>
      </c>
      <c r="P16" s="87"/>
      <c r="Q16" s="88"/>
      <c r="R16" s="88"/>
    </row>
    <row r="17" spans="2:18" ht="15.75" thickBot="1" x14ac:dyDescent="0.25">
      <c r="B17" s="100"/>
      <c r="C17" s="103"/>
      <c r="D17" s="103"/>
      <c r="E17" s="103"/>
      <c r="F17" s="103"/>
      <c r="G17" s="106"/>
      <c r="H17" s="103"/>
      <c r="I17" s="31" t="s">
        <v>142</v>
      </c>
      <c r="J17" s="44"/>
      <c r="M17" s="83"/>
      <c r="N17" s="86"/>
      <c r="O17" s="12" t="s">
        <v>195</v>
      </c>
      <c r="P17" s="87"/>
      <c r="Q17" s="88"/>
      <c r="R17" s="88"/>
    </row>
    <row r="18" spans="2:18" ht="15.75" thickBot="1" x14ac:dyDescent="0.25">
      <c r="B18" s="100"/>
      <c r="C18" s="103"/>
      <c r="D18" s="104"/>
      <c r="E18" s="104"/>
      <c r="F18" s="104"/>
      <c r="G18" s="106"/>
      <c r="H18" s="103"/>
      <c r="I18" s="32" t="s">
        <v>141</v>
      </c>
      <c r="J18" s="44"/>
      <c r="M18" s="83"/>
      <c r="N18" s="86"/>
      <c r="O18" s="12" t="s">
        <v>196</v>
      </c>
      <c r="P18" s="87"/>
      <c r="Q18" s="88"/>
      <c r="R18" s="88"/>
    </row>
    <row r="19" spans="2:18" ht="15" x14ac:dyDescent="0.2">
      <c r="B19" s="100"/>
      <c r="C19" s="103"/>
      <c r="D19" s="102" t="s">
        <v>16</v>
      </c>
      <c r="E19" s="102" t="s">
        <v>9</v>
      </c>
      <c r="F19" s="102" t="s">
        <v>9</v>
      </c>
      <c r="G19" s="106"/>
      <c r="H19" s="103"/>
      <c r="I19" s="30" t="s">
        <v>106</v>
      </c>
      <c r="J19" s="110"/>
      <c r="M19" s="83"/>
      <c r="N19" s="86"/>
      <c r="O19" s="12" t="s">
        <v>197</v>
      </c>
      <c r="P19" s="87"/>
      <c r="Q19" s="88"/>
      <c r="R19" s="88"/>
    </row>
    <row r="20" spans="2:18" ht="15" x14ac:dyDescent="0.2">
      <c r="B20" s="100"/>
      <c r="C20" s="103"/>
      <c r="D20" s="103"/>
      <c r="E20" s="103"/>
      <c r="F20" s="103"/>
      <c r="G20" s="106"/>
      <c r="H20" s="103"/>
      <c r="I20" s="31" t="s">
        <v>107</v>
      </c>
      <c r="J20" s="111"/>
      <c r="M20" s="83"/>
      <c r="N20" s="86"/>
      <c r="O20" s="12" t="s">
        <v>198</v>
      </c>
      <c r="P20" s="87"/>
      <c r="Q20" s="88"/>
      <c r="R20" s="88"/>
    </row>
    <row r="21" spans="2:18" ht="15" x14ac:dyDescent="0.2">
      <c r="B21" s="100"/>
      <c r="C21" s="103"/>
      <c r="D21" s="103"/>
      <c r="E21" s="103"/>
      <c r="F21" s="103"/>
      <c r="G21" s="106"/>
      <c r="H21" s="103"/>
      <c r="I21" s="31" t="s">
        <v>130</v>
      </c>
      <c r="J21" s="111"/>
      <c r="M21" s="83"/>
      <c r="N21" s="86"/>
      <c r="O21" s="12" t="s">
        <v>180</v>
      </c>
      <c r="P21" s="87"/>
      <c r="Q21" s="88"/>
      <c r="R21" s="88"/>
    </row>
    <row r="22" spans="2:18" ht="15" x14ac:dyDescent="0.2">
      <c r="B22" s="100"/>
      <c r="C22" s="103"/>
      <c r="D22" s="103"/>
      <c r="E22" s="103"/>
      <c r="F22" s="103"/>
      <c r="G22" s="106"/>
      <c r="H22" s="103"/>
      <c r="I22" s="31" t="s">
        <v>131</v>
      </c>
      <c r="J22" s="111"/>
      <c r="M22" s="83"/>
      <c r="N22" s="86"/>
      <c r="O22" s="12" t="s">
        <v>32</v>
      </c>
      <c r="P22" s="87"/>
      <c r="Q22" s="88"/>
      <c r="R22" s="88"/>
    </row>
    <row r="23" spans="2:18" ht="15" x14ac:dyDescent="0.2">
      <c r="B23" s="100"/>
      <c r="C23" s="103"/>
      <c r="D23" s="103"/>
      <c r="E23" s="103"/>
      <c r="F23" s="103"/>
      <c r="G23" s="106"/>
      <c r="H23" s="103"/>
      <c r="I23" s="31" t="s">
        <v>132</v>
      </c>
      <c r="J23" s="111"/>
      <c r="M23" s="90">
        <v>6</v>
      </c>
      <c r="N23" s="93" t="s">
        <v>33</v>
      </c>
      <c r="O23" s="12" t="s">
        <v>181</v>
      </c>
      <c r="P23" s="96">
        <v>8</v>
      </c>
      <c r="Q23" s="84">
        <v>1</v>
      </c>
      <c r="R23" s="84"/>
    </row>
    <row r="24" spans="2:18" ht="15.75" thickBot="1" x14ac:dyDescent="0.25">
      <c r="B24" s="100"/>
      <c r="C24" s="103"/>
      <c r="D24" s="103"/>
      <c r="E24" s="103"/>
      <c r="F24" s="103"/>
      <c r="G24" s="106"/>
      <c r="H24" s="103"/>
      <c r="I24" s="31" t="s">
        <v>133</v>
      </c>
      <c r="J24" s="111"/>
      <c r="M24" s="91"/>
      <c r="N24" s="94"/>
      <c r="O24" s="12" t="s">
        <v>182</v>
      </c>
      <c r="P24" s="97"/>
      <c r="Q24" s="85"/>
      <c r="R24" s="85"/>
    </row>
    <row r="25" spans="2:18" ht="15" x14ac:dyDescent="0.2">
      <c r="B25" s="100"/>
      <c r="C25" s="103"/>
      <c r="D25" s="103"/>
      <c r="E25" s="103"/>
      <c r="F25" s="103"/>
      <c r="G25" s="106"/>
      <c r="H25" s="103"/>
      <c r="I25" s="30" t="s">
        <v>114</v>
      </c>
      <c r="J25" s="111"/>
      <c r="M25" s="89">
        <v>7</v>
      </c>
      <c r="N25" s="92" t="s">
        <v>34</v>
      </c>
      <c r="O25" s="12" t="s">
        <v>121</v>
      </c>
      <c r="P25" s="95">
        <v>9</v>
      </c>
      <c r="Q25" s="98">
        <v>1</v>
      </c>
      <c r="R25" s="98"/>
    </row>
    <row r="26" spans="2:18" ht="15.75" thickBot="1" x14ac:dyDescent="0.25">
      <c r="B26" s="100"/>
      <c r="C26" s="103"/>
      <c r="D26" s="104"/>
      <c r="E26" s="104"/>
      <c r="F26" s="104"/>
      <c r="G26" s="106"/>
      <c r="H26" s="103"/>
      <c r="I26" s="32" t="s">
        <v>134</v>
      </c>
      <c r="J26" s="112"/>
      <c r="M26" s="90"/>
      <c r="N26" s="93"/>
      <c r="O26" s="12" t="s">
        <v>122</v>
      </c>
      <c r="P26" s="96"/>
      <c r="Q26" s="84"/>
      <c r="R26" s="84"/>
    </row>
    <row r="27" spans="2:18" ht="15" x14ac:dyDescent="0.2">
      <c r="B27" s="100"/>
      <c r="C27" s="103"/>
      <c r="D27" s="102" t="s">
        <v>17</v>
      </c>
      <c r="E27" s="102" t="s">
        <v>9</v>
      </c>
      <c r="F27" s="102" t="s">
        <v>10</v>
      </c>
      <c r="G27" s="106"/>
      <c r="H27" s="103"/>
      <c r="I27" s="30" t="s">
        <v>135</v>
      </c>
      <c r="J27" s="80"/>
      <c r="M27" s="90"/>
      <c r="N27" s="93"/>
      <c r="O27" s="67" t="s">
        <v>123</v>
      </c>
      <c r="P27" s="96"/>
      <c r="Q27" s="84"/>
      <c r="R27" s="84"/>
    </row>
    <row r="28" spans="2:18" ht="15" x14ac:dyDescent="0.2">
      <c r="B28" s="100"/>
      <c r="C28" s="103"/>
      <c r="D28" s="103"/>
      <c r="E28" s="103"/>
      <c r="F28" s="103"/>
      <c r="G28" s="106"/>
      <c r="H28" s="103"/>
      <c r="I28" s="31" t="s">
        <v>136</v>
      </c>
      <c r="J28" s="81"/>
      <c r="M28" s="90"/>
      <c r="N28" s="93"/>
      <c r="O28" s="67" t="s">
        <v>124</v>
      </c>
      <c r="P28" s="96"/>
      <c r="Q28" s="84"/>
      <c r="R28" s="84"/>
    </row>
    <row r="29" spans="2:18" ht="15.75" thickBot="1" x14ac:dyDescent="0.25">
      <c r="B29" s="100"/>
      <c r="C29" s="103"/>
      <c r="D29" s="104"/>
      <c r="E29" s="104"/>
      <c r="F29" s="104"/>
      <c r="G29" s="106"/>
      <c r="H29" s="103"/>
      <c r="I29" s="32" t="s">
        <v>137</v>
      </c>
      <c r="J29" s="82"/>
      <c r="M29" s="90"/>
      <c r="N29" s="93"/>
      <c r="O29" s="67" t="s">
        <v>125</v>
      </c>
      <c r="P29" s="96"/>
      <c r="Q29" s="84"/>
      <c r="R29" s="84"/>
    </row>
    <row r="30" spans="2:18" ht="15.75" thickBot="1" x14ac:dyDescent="0.25">
      <c r="B30" s="101"/>
      <c r="C30" s="104"/>
      <c r="D30" s="27" t="s">
        <v>18</v>
      </c>
      <c r="E30" s="27" t="s">
        <v>10</v>
      </c>
      <c r="F30" s="27" t="s">
        <v>10</v>
      </c>
      <c r="G30" s="107"/>
      <c r="H30" s="104"/>
      <c r="I30" s="29" t="s">
        <v>19</v>
      </c>
      <c r="J30" s="32"/>
      <c r="M30" s="90"/>
      <c r="N30" s="93"/>
      <c r="O30" s="67" t="s">
        <v>126</v>
      </c>
      <c r="P30" s="96"/>
      <c r="Q30" s="84"/>
      <c r="R30" s="84"/>
    </row>
    <row r="31" spans="2:18" ht="15.75" thickBot="1" x14ac:dyDescent="0.25">
      <c r="B31" s="37" t="s">
        <v>101</v>
      </c>
      <c r="C31" s="27" t="s">
        <v>102</v>
      </c>
      <c r="D31" s="27" t="s">
        <v>102</v>
      </c>
      <c r="E31" s="27" t="s">
        <v>102</v>
      </c>
      <c r="F31" s="27" t="s">
        <v>102</v>
      </c>
      <c r="G31" s="60" t="s">
        <v>102</v>
      </c>
      <c r="H31" s="27" t="s">
        <v>101</v>
      </c>
      <c r="I31" s="50" t="s">
        <v>138</v>
      </c>
      <c r="J31" s="27"/>
      <c r="M31" s="90"/>
      <c r="N31" s="93"/>
      <c r="O31" s="67" t="s">
        <v>127</v>
      </c>
      <c r="P31" s="96"/>
      <c r="Q31" s="84"/>
      <c r="R31" s="84"/>
    </row>
    <row r="32" spans="2:18" ht="15" x14ac:dyDescent="0.2">
      <c r="M32" s="90"/>
      <c r="N32" s="93"/>
      <c r="O32" s="67" t="s">
        <v>128</v>
      </c>
      <c r="P32" s="96"/>
      <c r="Q32" s="84"/>
      <c r="R32" s="84"/>
    </row>
    <row r="33" spans="13:18" ht="15" x14ac:dyDescent="0.2">
      <c r="M33" s="90"/>
      <c r="N33" s="93"/>
      <c r="O33" s="67" t="s">
        <v>129</v>
      </c>
      <c r="P33" s="96"/>
      <c r="Q33" s="84"/>
      <c r="R33" s="84"/>
    </row>
    <row r="34" spans="13:18" ht="15" x14ac:dyDescent="0.2">
      <c r="M34" s="90"/>
      <c r="N34" s="93"/>
      <c r="O34" s="67" t="s">
        <v>180</v>
      </c>
      <c r="P34" s="96"/>
      <c r="Q34" s="84"/>
      <c r="R34" s="84"/>
    </row>
    <row r="35" spans="13:18" ht="15.75" thickBot="1" x14ac:dyDescent="0.25">
      <c r="M35" s="91"/>
      <c r="N35" s="94"/>
      <c r="O35" s="67" t="s">
        <v>35</v>
      </c>
      <c r="P35" s="97"/>
      <c r="Q35" s="85"/>
      <c r="R35" s="85"/>
    </row>
    <row r="36" spans="13:18" ht="30.75" thickBot="1" x14ac:dyDescent="0.25">
      <c r="M36" s="38">
        <v>8</v>
      </c>
      <c r="N36" s="68" t="s">
        <v>199</v>
      </c>
      <c r="O36" s="67" t="s">
        <v>183</v>
      </c>
      <c r="P36" s="39">
        <v>10</v>
      </c>
      <c r="Q36" s="39">
        <v>1</v>
      </c>
      <c r="R36" s="26"/>
    </row>
    <row r="37" spans="13:18" ht="15" x14ac:dyDescent="0.2">
      <c r="M37" s="89">
        <v>9</v>
      </c>
      <c r="N37" s="92" t="s">
        <v>200</v>
      </c>
      <c r="O37" s="67" t="s">
        <v>136</v>
      </c>
      <c r="P37" s="95">
        <v>11</v>
      </c>
      <c r="Q37" s="98">
        <v>1</v>
      </c>
      <c r="R37" s="108"/>
    </row>
    <row r="38" spans="13:18" ht="15.75" thickBot="1" x14ac:dyDescent="0.25">
      <c r="M38" s="91"/>
      <c r="N38" s="94"/>
      <c r="O38" s="67" t="s">
        <v>137</v>
      </c>
      <c r="P38" s="97"/>
      <c r="Q38" s="85"/>
      <c r="R38" s="109"/>
    </row>
    <row r="39" spans="13:18" ht="29.25" thickBot="1" x14ac:dyDescent="0.25">
      <c r="M39" s="38">
        <v>10</v>
      </c>
      <c r="N39" s="68" t="s">
        <v>201</v>
      </c>
      <c r="O39" s="67" t="s">
        <v>184</v>
      </c>
      <c r="P39" s="39">
        <v>12</v>
      </c>
      <c r="Q39" s="39">
        <v>1</v>
      </c>
      <c r="R39" s="26"/>
    </row>
    <row r="40" spans="13:18" ht="15.75" thickBot="1" x14ac:dyDescent="0.25">
      <c r="M40" s="54">
        <v>11</v>
      </c>
      <c r="N40" s="70" t="s">
        <v>45</v>
      </c>
      <c r="O40" s="74" t="s">
        <v>185</v>
      </c>
      <c r="P40" s="55">
        <v>13</v>
      </c>
      <c r="Q40" s="56">
        <v>2</v>
      </c>
      <c r="R40" s="79" t="s">
        <v>210</v>
      </c>
    </row>
    <row r="41" spans="13:18" ht="15.75" thickBot="1" x14ac:dyDescent="0.25">
      <c r="M41" s="54">
        <v>12</v>
      </c>
      <c r="N41" s="71" t="s">
        <v>51</v>
      </c>
      <c r="O41" s="74" t="s">
        <v>186</v>
      </c>
      <c r="P41" s="55">
        <v>15</v>
      </c>
      <c r="Q41" s="55">
        <v>2</v>
      </c>
      <c r="R41" s="57"/>
    </row>
    <row r="42" spans="13:18" ht="15.75" thickBot="1" x14ac:dyDescent="0.25">
      <c r="M42" s="54">
        <v>13</v>
      </c>
      <c r="N42" s="71" t="s">
        <v>52</v>
      </c>
      <c r="O42" s="74" t="s">
        <v>186</v>
      </c>
      <c r="P42" s="55">
        <v>17</v>
      </c>
      <c r="Q42" s="55">
        <v>2</v>
      </c>
      <c r="R42" s="57"/>
    </row>
    <row r="43" spans="13:18" ht="29.25" thickBot="1" x14ac:dyDescent="0.25">
      <c r="M43" s="54">
        <v>14</v>
      </c>
      <c r="N43" s="71" t="s">
        <v>53</v>
      </c>
      <c r="O43" s="74" t="s">
        <v>187</v>
      </c>
      <c r="P43" s="55">
        <v>19</v>
      </c>
      <c r="Q43" s="55">
        <v>1</v>
      </c>
      <c r="R43" s="57"/>
    </row>
    <row r="44" spans="13:18" ht="15.75" thickBot="1" x14ac:dyDescent="0.25">
      <c r="M44" s="58">
        <v>15</v>
      </c>
      <c r="N44" s="72" t="s">
        <v>39</v>
      </c>
      <c r="O44" s="75" t="s">
        <v>9</v>
      </c>
      <c r="P44" s="59">
        <v>20</v>
      </c>
      <c r="Q44" s="59">
        <v>1</v>
      </c>
      <c r="R44" s="59"/>
    </row>
    <row r="45" spans="13:18" ht="15.75" thickBot="1" x14ac:dyDescent="0.25">
      <c r="M45" s="58">
        <v>16</v>
      </c>
      <c r="N45" s="72" t="s">
        <v>40</v>
      </c>
      <c r="O45" s="75" t="s">
        <v>9</v>
      </c>
      <c r="P45" s="59">
        <v>21</v>
      </c>
      <c r="Q45" s="59">
        <v>1</v>
      </c>
      <c r="R45" s="59"/>
    </row>
    <row r="46" spans="13:18" ht="15.75" thickBot="1" x14ac:dyDescent="0.25">
      <c r="M46" s="58">
        <v>17</v>
      </c>
      <c r="N46" s="72" t="s">
        <v>41</v>
      </c>
      <c r="O46" s="75" t="s">
        <v>9</v>
      </c>
      <c r="P46" s="59">
        <v>22</v>
      </c>
      <c r="Q46" s="59">
        <v>1</v>
      </c>
      <c r="R46" s="59"/>
    </row>
    <row r="47" spans="13:18" ht="15.75" thickBot="1" x14ac:dyDescent="0.25">
      <c r="M47" s="58">
        <v>18</v>
      </c>
      <c r="N47" s="72" t="s">
        <v>42</v>
      </c>
      <c r="O47" s="75" t="s">
        <v>9</v>
      </c>
      <c r="P47" s="59">
        <v>23</v>
      </c>
      <c r="Q47" s="59">
        <v>1</v>
      </c>
      <c r="R47" s="59"/>
    </row>
    <row r="48" spans="13:18" ht="15.75" thickBot="1" x14ac:dyDescent="0.25">
      <c r="M48" s="58">
        <v>19</v>
      </c>
      <c r="N48" s="72" t="s">
        <v>43</v>
      </c>
      <c r="O48" s="75" t="s">
        <v>9</v>
      </c>
      <c r="P48" s="59">
        <v>24</v>
      </c>
      <c r="Q48" s="59">
        <v>1</v>
      </c>
      <c r="R48" s="59"/>
    </row>
    <row r="49" spans="13:18" ht="15.75" thickBot="1" x14ac:dyDescent="0.25">
      <c r="M49" s="58">
        <v>20</v>
      </c>
      <c r="N49" s="72" t="s">
        <v>44</v>
      </c>
      <c r="O49" s="75" t="s">
        <v>9</v>
      </c>
      <c r="P49" s="59">
        <v>25</v>
      </c>
      <c r="Q49" s="59">
        <v>1</v>
      </c>
      <c r="R49" s="59"/>
    </row>
    <row r="50" spans="13:18" ht="15.75" thickBot="1" x14ac:dyDescent="0.25">
      <c r="M50" s="58">
        <v>21</v>
      </c>
      <c r="N50" s="72" t="s">
        <v>54</v>
      </c>
      <c r="O50" s="75" t="s">
        <v>9</v>
      </c>
      <c r="P50" s="59">
        <v>26</v>
      </c>
      <c r="Q50" s="59">
        <v>1</v>
      </c>
      <c r="R50" s="59"/>
    </row>
    <row r="51" spans="13:18" ht="15.75" thickBot="1" x14ac:dyDescent="0.25">
      <c r="M51" s="58">
        <v>22</v>
      </c>
      <c r="N51" s="72" t="s">
        <v>55</v>
      </c>
      <c r="O51" s="75" t="s">
        <v>9</v>
      </c>
      <c r="P51" s="59">
        <v>27</v>
      </c>
      <c r="Q51" s="59">
        <v>1</v>
      </c>
      <c r="R51" s="59"/>
    </row>
    <row r="52" spans="13:18" ht="15.75" thickBot="1" x14ac:dyDescent="0.25">
      <c r="M52" s="58">
        <v>23</v>
      </c>
      <c r="N52" s="72" t="s">
        <v>56</v>
      </c>
      <c r="O52" s="75" t="s">
        <v>9</v>
      </c>
      <c r="P52" s="59">
        <v>28</v>
      </c>
      <c r="Q52" s="59">
        <v>1</v>
      </c>
      <c r="R52" s="59"/>
    </row>
    <row r="53" spans="13:18" ht="15.75" thickBot="1" x14ac:dyDescent="0.25">
      <c r="M53" s="58">
        <v>24</v>
      </c>
      <c r="N53" s="72" t="s">
        <v>57</v>
      </c>
      <c r="O53" s="75" t="s">
        <v>9</v>
      </c>
      <c r="P53" s="59">
        <v>29</v>
      </c>
      <c r="Q53" s="59">
        <v>1</v>
      </c>
      <c r="R53" s="59"/>
    </row>
    <row r="54" spans="13:18" ht="15.75" thickBot="1" x14ac:dyDescent="0.25">
      <c r="M54" s="58">
        <v>25</v>
      </c>
      <c r="N54" s="72" t="s">
        <v>48</v>
      </c>
      <c r="O54" s="75" t="s">
        <v>50</v>
      </c>
      <c r="P54" s="59">
        <v>30</v>
      </c>
      <c r="Q54" s="59">
        <v>1</v>
      </c>
      <c r="R54" s="59"/>
    </row>
    <row r="55" spans="13:18" ht="15.75" thickBot="1" x14ac:dyDescent="0.25">
      <c r="M55" s="58">
        <v>26</v>
      </c>
      <c r="N55" s="72" t="s">
        <v>49</v>
      </c>
      <c r="O55" s="75" t="s">
        <v>50</v>
      </c>
      <c r="P55" s="59">
        <v>31</v>
      </c>
      <c r="Q55" s="59">
        <v>1</v>
      </c>
      <c r="R55" s="59"/>
    </row>
    <row r="56" spans="13:18" ht="15.75" thickBot="1" x14ac:dyDescent="0.25">
      <c r="M56" s="58">
        <v>27</v>
      </c>
      <c r="N56" s="68" t="s">
        <v>38</v>
      </c>
      <c r="O56" s="10" t="s">
        <v>11</v>
      </c>
      <c r="P56" s="39">
        <v>32</v>
      </c>
      <c r="Q56" s="39">
        <v>2</v>
      </c>
      <c r="R56" s="39"/>
    </row>
    <row r="57" spans="13:18" ht="18" x14ac:dyDescent="0.2">
      <c r="P57" s="61" t="s">
        <v>143</v>
      </c>
      <c r="Q57" s="63">
        <f>SUM(Q3:Q56)</f>
        <v>33</v>
      </c>
    </row>
  </sheetData>
  <mergeCells count="40">
    <mergeCell ref="P23:P24"/>
    <mergeCell ref="Q23:Q24"/>
    <mergeCell ref="J19:J26"/>
    <mergeCell ref="N12:N22"/>
    <mergeCell ref="P12:P22"/>
    <mergeCell ref="Q12:Q22"/>
    <mergeCell ref="M37:M38"/>
    <mergeCell ref="N37:N38"/>
    <mergeCell ref="P37:P38"/>
    <mergeCell ref="Q37:Q38"/>
    <mergeCell ref="R37:R38"/>
    <mergeCell ref="B3:B30"/>
    <mergeCell ref="C3:C30"/>
    <mergeCell ref="H3:H30"/>
    <mergeCell ref="D4:D18"/>
    <mergeCell ref="E4:E18"/>
    <mergeCell ref="F4:F18"/>
    <mergeCell ref="D19:D26"/>
    <mergeCell ref="E19:E26"/>
    <mergeCell ref="F19:F26"/>
    <mergeCell ref="D27:D29"/>
    <mergeCell ref="E27:E29"/>
    <mergeCell ref="F27:F29"/>
    <mergeCell ref="G3:G30"/>
    <mergeCell ref="J27:J29"/>
    <mergeCell ref="M12:M22"/>
    <mergeCell ref="R23:R24"/>
    <mergeCell ref="M5:M10"/>
    <mergeCell ref="N5:N10"/>
    <mergeCell ref="P5:P10"/>
    <mergeCell ref="Q5:Q10"/>
    <mergeCell ref="R5:R10"/>
    <mergeCell ref="M25:M35"/>
    <mergeCell ref="N25:N35"/>
    <mergeCell ref="P25:P35"/>
    <mergeCell ref="Q25:Q35"/>
    <mergeCell ref="R25:R35"/>
    <mergeCell ref="R12:R22"/>
    <mergeCell ref="M23:M24"/>
    <mergeCell ref="N23:N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43"/>
  <sheetViews>
    <sheetView tabSelected="1" topLeftCell="A16" zoomScale="115" zoomScaleNormal="115" workbookViewId="0">
      <selection activeCell="K32" sqref="K32"/>
    </sheetView>
  </sheetViews>
  <sheetFormatPr defaultRowHeight="14.25" x14ac:dyDescent="0.2"/>
  <cols>
    <col min="2" max="2" width="8.75" bestFit="1" customWidth="1"/>
    <col min="3" max="3" width="12" customWidth="1"/>
    <col min="4" max="4" width="10.5" customWidth="1"/>
    <col min="5" max="5" width="4.625" bestFit="1" customWidth="1"/>
    <col min="6" max="6" width="8.75" bestFit="1" customWidth="1"/>
    <col min="7" max="10" width="4.875" bestFit="1" customWidth="1"/>
    <col min="11" max="11" width="8.25" bestFit="1" customWidth="1"/>
    <col min="12" max="12" width="19.375" customWidth="1"/>
    <col min="13" max="13" width="9.625" customWidth="1"/>
    <col min="14" max="14" width="4.25" customWidth="1"/>
    <col min="15" max="15" width="5" bestFit="1" customWidth="1"/>
    <col min="16" max="16" width="18.875" customWidth="1"/>
    <col min="17" max="17" width="36.125" customWidth="1"/>
    <col min="18" max="18" width="7.75" customWidth="1"/>
    <col min="19" max="20" width="5" bestFit="1" customWidth="1"/>
  </cols>
  <sheetData>
    <row r="1" spans="2:20" x14ac:dyDescent="0.2">
      <c r="B1" s="6" t="s">
        <v>90</v>
      </c>
      <c r="O1" s="4" t="s">
        <v>77</v>
      </c>
    </row>
    <row r="2" spans="2:20" x14ac:dyDescent="0.2">
      <c r="B2" s="1"/>
      <c r="O2" s="5" t="s">
        <v>157</v>
      </c>
    </row>
    <row r="3" spans="2:20" ht="36.75" thickBot="1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64</v>
      </c>
      <c r="H3" s="7" t="s">
        <v>65</v>
      </c>
      <c r="I3" s="7" t="s">
        <v>66</v>
      </c>
      <c r="J3" s="7" t="s">
        <v>67</v>
      </c>
      <c r="K3" s="7" t="s">
        <v>5</v>
      </c>
      <c r="L3" s="7" t="s">
        <v>6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7</v>
      </c>
    </row>
    <row r="4" spans="2:20" ht="27.75" thickBot="1" x14ac:dyDescent="0.25">
      <c r="B4" s="102" t="s">
        <v>68</v>
      </c>
      <c r="C4" s="102" t="s">
        <v>9</v>
      </c>
      <c r="D4" s="27" t="s">
        <v>10</v>
      </c>
      <c r="E4" s="27" t="s">
        <v>10</v>
      </c>
      <c r="F4" s="27" t="s">
        <v>10</v>
      </c>
      <c r="G4" s="27" t="s">
        <v>10</v>
      </c>
      <c r="H4" s="27" t="s">
        <v>10</v>
      </c>
      <c r="I4" s="28" t="s">
        <v>10</v>
      </c>
      <c r="J4" s="28" t="s">
        <v>10</v>
      </c>
      <c r="K4" s="102" t="s">
        <v>11</v>
      </c>
      <c r="L4" s="29" t="s">
        <v>158</v>
      </c>
      <c r="O4" s="40">
        <v>1</v>
      </c>
      <c r="P4" s="29" t="s">
        <v>26</v>
      </c>
      <c r="Q4" s="41" t="s">
        <v>74</v>
      </c>
      <c r="R4" s="27">
        <v>1</v>
      </c>
      <c r="S4" s="27">
        <v>2</v>
      </c>
      <c r="T4" s="27"/>
    </row>
    <row r="5" spans="2:20" ht="15.75" thickBot="1" x14ac:dyDescent="0.25">
      <c r="B5" s="103"/>
      <c r="C5" s="103"/>
      <c r="D5" s="102" t="s">
        <v>13</v>
      </c>
      <c r="E5" s="102" t="s">
        <v>9</v>
      </c>
      <c r="F5" s="102" t="s">
        <v>9</v>
      </c>
      <c r="G5" s="102" t="s">
        <v>10</v>
      </c>
      <c r="H5" s="102" t="s">
        <v>10</v>
      </c>
      <c r="I5" s="99" t="s">
        <v>10</v>
      </c>
      <c r="J5" s="99" t="s">
        <v>10</v>
      </c>
      <c r="K5" s="103"/>
      <c r="L5" s="30" t="s">
        <v>175</v>
      </c>
      <c r="O5" s="40">
        <v>2</v>
      </c>
      <c r="P5" s="29" t="s">
        <v>1</v>
      </c>
      <c r="Q5" s="41" t="s">
        <v>9</v>
      </c>
      <c r="R5" s="27">
        <v>3</v>
      </c>
      <c r="S5" s="27">
        <v>1</v>
      </c>
      <c r="T5" s="27"/>
    </row>
    <row r="6" spans="2:20" ht="29.25" thickBot="1" x14ac:dyDescent="0.25">
      <c r="B6" s="103"/>
      <c r="C6" s="103"/>
      <c r="D6" s="104"/>
      <c r="E6" s="104"/>
      <c r="F6" s="104"/>
      <c r="G6" s="104"/>
      <c r="H6" s="104"/>
      <c r="I6" s="101"/>
      <c r="J6" s="101"/>
      <c r="K6" s="103"/>
      <c r="L6" s="29" t="s">
        <v>159</v>
      </c>
      <c r="O6" s="40">
        <v>3</v>
      </c>
      <c r="P6" s="29" t="s">
        <v>28</v>
      </c>
      <c r="Q6" s="41" t="s">
        <v>205</v>
      </c>
      <c r="R6" s="27">
        <v>4</v>
      </c>
      <c r="S6" s="27">
        <v>1</v>
      </c>
      <c r="T6" s="27"/>
    </row>
    <row r="7" spans="2:20" ht="15.75" thickBot="1" x14ac:dyDescent="0.25">
      <c r="B7" s="103"/>
      <c r="C7" s="103"/>
      <c r="D7" s="102" t="s">
        <v>16</v>
      </c>
      <c r="E7" s="102" t="s">
        <v>9</v>
      </c>
      <c r="F7" s="102" t="s">
        <v>9</v>
      </c>
      <c r="G7" s="102" t="s">
        <v>10</v>
      </c>
      <c r="H7" s="102" t="s">
        <v>10</v>
      </c>
      <c r="I7" s="99" t="s">
        <v>10</v>
      </c>
      <c r="J7" s="99" t="s">
        <v>10</v>
      </c>
      <c r="K7" s="103"/>
      <c r="L7" s="30" t="s">
        <v>160</v>
      </c>
      <c r="O7" s="40">
        <v>4</v>
      </c>
      <c r="P7" s="29" t="s">
        <v>75</v>
      </c>
      <c r="Q7" s="41" t="s">
        <v>161</v>
      </c>
      <c r="R7" s="27">
        <v>5</v>
      </c>
      <c r="S7" s="27">
        <v>2</v>
      </c>
      <c r="T7" s="27"/>
    </row>
    <row r="8" spans="2:20" ht="15" x14ac:dyDescent="0.2">
      <c r="B8" s="103"/>
      <c r="C8" s="103"/>
      <c r="D8" s="103"/>
      <c r="E8" s="103"/>
      <c r="F8" s="103"/>
      <c r="G8" s="103"/>
      <c r="H8" s="103"/>
      <c r="I8" s="100"/>
      <c r="J8" s="100"/>
      <c r="K8" s="103"/>
      <c r="L8" s="31" t="s">
        <v>107</v>
      </c>
      <c r="O8" s="99">
        <v>5</v>
      </c>
      <c r="P8" s="113" t="s">
        <v>31</v>
      </c>
      <c r="Q8" s="31" t="s">
        <v>162</v>
      </c>
      <c r="R8" s="102">
        <v>7</v>
      </c>
      <c r="S8" s="102">
        <v>1</v>
      </c>
      <c r="T8" s="102"/>
    </row>
    <row r="9" spans="2:20" ht="15" x14ac:dyDescent="0.2">
      <c r="B9" s="103"/>
      <c r="C9" s="103"/>
      <c r="D9" s="103"/>
      <c r="E9" s="103"/>
      <c r="F9" s="103"/>
      <c r="G9" s="103"/>
      <c r="H9" s="103"/>
      <c r="I9" s="100"/>
      <c r="J9" s="100"/>
      <c r="K9" s="103"/>
      <c r="L9" s="31" t="s">
        <v>108</v>
      </c>
      <c r="O9" s="100"/>
      <c r="P9" s="114"/>
      <c r="Q9" s="35" t="s">
        <v>176</v>
      </c>
      <c r="R9" s="103"/>
      <c r="S9" s="103"/>
      <c r="T9" s="103"/>
    </row>
    <row r="10" spans="2:20" ht="15" x14ac:dyDescent="0.2">
      <c r="B10" s="103"/>
      <c r="C10" s="103"/>
      <c r="D10" s="103"/>
      <c r="E10" s="103"/>
      <c r="F10" s="103"/>
      <c r="G10" s="103"/>
      <c r="H10" s="103"/>
      <c r="I10" s="100"/>
      <c r="J10" s="100"/>
      <c r="K10" s="103"/>
      <c r="L10" s="31" t="s">
        <v>109</v>
      </c>
      <c r="O10" s="100"/>
      <c r="P10" s="114"/>
      <c r="Q10" s="31" t="s">
        <v>164</v>
      </c>
      <c r="R10" s="103"/>
      <c r="S10" s="103"/>
      <c r="T10" s="103"/>
    </row>
    <row r="11" spans="2:20" ht="15.75" thickBot="1" x14ac:dyDescent="0.25">
      <c r="B11" s="103"/>
      <c r="C11" s="103"/>
      <c r="D11" s="103"/>
      <c r="E11" s="103"/>
      <c r="F11" s="103"/>
      <c r="G11" s="103"/>
      <c r="H11" s="103"/>
      <c r="I11" s="100"/>
      <c r="J11" s="100"/>
      <c r="K11" s="103"/>
      <c r="L11" s="31" t="s">
        <v>110</v>
      </c>
      <c r="O11" s="101"/>
      <c r="P11" s="115"/>
      <c r="Q11" s="42" t="s">
        <v>165</v>
      </c>
      <c r="R11" s="104"/>
      <c r="S11" s="104"/>
      <c r="T11" s="104"/>
    </row>
    <row r="12" spans="2:20" ht="15.75" thickBot="1" x14ac:dyDescent="0.25">
      <c r="B12" s="103"/>
      <c r="C12" s="103"/>
      <c r="D12" s="103"/>
      <c r="E12" s="103"/>
      <c r="F12" s="103"/>
      <c r="G12" s="103"/>
      <c r="H12" s="103"/>
      <c r="I12" s="100"/>
      <c r="J12" s="100"/>
      <c r="K12" s="103"/>
      <c r="L12" s="31" t="s">
        <v>111</v>
      </c>
      <c r="O12" s="43">
        <v>6</v>
      </c>
      <c r="P12" s="77" t="s">
        <v>208</v>
      </c>
      <c r="Q12" s="45" t="s">
        <v>207</v>
      </c>
      <c r="R12" s="46">
        <v>8</v>
      </c>
      <c r="S12" s="46">
        <v>2</v>
      </c>
      <c r="T12" s="47" t="s">
        <v>76</v>
      </c>
    </row>
    <row r="13" spans="2:20" ht="15.75" thickBot="1" x14ac:dyDescent="0.25">
      <c r="B13" s="103"/>
      <c r="C13" s="103"/>
      <c r="D13" s="103"/>
      <c r="E13" s="103"/>
      <c r="F13" s="103"/>
      <c r="G13" s="103"/>
      <c r="H13" s="103"/>
      <c r="I13" s="100"/>
      <c r="J13" s="100"/>
      <c r="K13" s="103"/>
      <c r="L13" s="31" t="s">
        <v>112</v>
      </c>
      <c r="O13" s="43">
        <v>7</v>
      </c>
      <c r="P13" s="77" t="s">
        <v>209</v>
      </c>
      <c r="Q13" s="45" t="s">
        <v>166</v>
      </c>
      <c r="R13" s="46">
        <v>10</v>
      </c>
      <c r="S13" s="46">
        <v>2</v>
      </c>
      <c r="T13" s="47" t="s">
        <v>61</v>
      </c>
    </row>
    <row r="14" spans="2:20" ht="15" x14ac:dyDescent="0.2">
      <c r="B14" s="103"/>
      <c r="C14" s="103"/>
      <c r="D14" s="103"/>
      <c r="E14" s="103"/>
      <c r="F14" s="103"/>
      <c r="G14" s="103"/>
      <c r="H14" s="103"/>
      <c r="I14" s="100"/>
      <c r="J14" s="100"/>
      <c r="K14" s="103"/>
      <c r="L14" s="31" t="s">
        <v>113</v>
      </c>
      <c r="O14" s="99">
        <v>8</v>
      </c>
      <c r="P14" s="113" t="s">
        <v>34</v>
      </c>
      <c r="Q14" s="31" t="s">
        <v>162</v>
      </c>
      <c r="R14" s="102">
        <v>12</v>
      </c>
      <c r="S14" s="102">
        <v>1</v>
      </c>
      <c r="T14" s="102"/>
    </row>
    <row r="15" spans="2:20" ht="15" x14ac:dyDescent="0.2">
      <c r="B15" s="103"/>
      <c r="C15" s="103"/>
      <c r="D15" s="103"/>
      <c r="E15" s="103"/>
      <c r="F15" s="103"/>
      <c r="G15" s="103"/>
      <c r="H15" s="103"/>
      <c r="I15" s="100"/>
      <c r="J15" s="100"/>
      <c r="K15" s="103"/>
      <c r="L15" s="30" t="s">
        <v>167</v>
      </c>
      <c r="O15" s="100"/>
      <c r="P15" s="114"/>
      <c r="Q15" s="35" t="s">
        <v>163</v>
      </c>
      <c r="R15" s="103"/>
      <c r="S15" s="103"/>
      <c r="T15" s="103"/>
    </row>
    <row r="16" spans="2:20" ht="15.75" thickBot="1" x14ac:dyDescent="0.25">
      <c r="B16" s="103"/>
      <c r="C16" s="103"/>
      <c r="D16" s="104"/>
      <c r="E16" s="104"/>
      <c r="F16" s="104"/>
      <c r="G16" s="104"/>
      <c r="H16" s="104"/>
      <c r="I16" s="101"/>
      <c r="J16" s="101"/>
      <c r="K16" s="103"/>
      <c r="L16" s="32" t="s">
        <v>115</v>
      </c>
      <c r="O16" s="100"/>
      <c r="P16" s="114"/>
      <c r="Q16" s="31" t="s">
        <v>164</v>
      </c>
      <c r="R16" s="103"/>
      <c r="S16" s="103"/>
      <c r="T16" s="103"/>
    </row>
    <row r="17" spans="2:20" ht="15" thickBot="1" x14ac:dyDescent="0.25">
      <c r="B17" s="103"/>
      <c r="C17" s="103"/>
      <c r="D17" s="102" t="s">
        <v>17</v>
      </c>
      <c r="E17" s="102" t="s">
        <v>9</v>
      </c>
      <c r="F17" s="102" t="s">
        <v>9</v>
      </c>
      <c r="G17" s="102" t="s">
        <v>10</v>
      </c>
      <c r="H17" s="102" t="s">
        <v>10</v>
      </c>
      <c r="I17" s="99" t="s">
        <v>10</v>
      </c>
      <c r="J17" s="99" t="s">
        <v>10</v>
      </c>
      <c r="K17" s="103"/>
      <c r="L17" s="30" t="s">
        <v>69</v>
      </c>
      <c r="O17" s="101"/>
      <c r="P17" s="115"/>
      <c r="Q17" s="48" t="s">
        <v>168</v>
      </c>
      <c r="R17" s="104"/>
      <c r="S17" s="104"/>
      <c r="T17" s="104"/>
    </row>
    <row r="18" spans="2:20" ht="15.75" thickBot="1" x14ac:dyDescent="0.25">
      <c r="B18" s="103"/>
      <c r="C18" s="103"/>
      <c r="D18" s="104"/>
      <c r="E18" s="104"/>
      <c r="F18" s="104"/>
      <c r="G18" s="104"/>
      <c r="H18" s="104"/>
      <c r="I18" s="101"/>
      <c r="J18" s="101"/>
      <c r="K18" s="103"/>
      <c r="L18" s="29" t="s">
        <v>159</v>
      </c>
      <c r="O18" s="40">
        <v>9</v>
      </c>
      <c r="P18" s="33" t="s">
        <v>36</v>
      </c>
      <c r="Q18" s="49" t="s">
        <v>169</v>
      </c>
      <c r="R18" s="28">
        <v>13</v>
      </c>
      <c r="S18" s="28">
        <v>1</v>
      </c>
      <c r="T18" s="28"/>
    </row>
    <row r="19" spans="2:20" ht="15.75" thickBot="1" x14ac:dyDescent="0.25">
      <c r="B19" s="103"/>
      <c r="C19" s="103"/>
      <c r="D19" s="102" t="s">
        <v>70</v>
      </c>
      <c r="E19" s="102" t="s">
        <v>9</v>
      </c>
      <c r="F19" s="102" t="s">
        <v>9</v>
      </c>
      <c r="G19" s="102" t="s">
        <v>9</v>
      </c>
      <c r="H19" s="102" t="s">
        <v>9</v>
      </c>
      <c r="I19" s="99" t="s">
        <v>9</v>
      </c>
      <c r="J19" s="99" t="s">
        <v>9</v>
      </c>
      <c r="K19" s="103"/>
      <c r="L19" s="30" t="s">
        <v>71</v>
      </c>
      <c r="O19" s="40">
        <v>10</v>
      </c>
      <c r="P19" s="33" t="s">
        <v>206</v>
      </c>
      <c r="Q19" s="49" t="s">
        <v>170</v>
      </c>
      <c r="R19" s="28">
        <v>14</v>
      </c>
      <c r="S19" s="28">
        <v>1</v>
      </c>
      <c r="T19" s="28"/>
    </row>
    <row r="20" spans="2:20" ht="15.75" thickBot="1" x14ac:dyDescent="0.25">
      <c r="B20" s="103"/>
      <c r="C20" s="103"/>
      <c r="D20" s="103"/>
      <c r="E20" s="103"/>
      <c r="F20" s="103"/>
      <c r="G20" s="103"/>
      <c r="H20" s="103"/>
      <c r="I20" s="100"/>
      <c r="J20" s="100"/>
      <c r="K20" s="103"/>
      <c r="L20" s="30" t="s">
        <v>174</v>
      </c>
      <c r="O20" s="40">
        <v>11</v>
      </c>
      <c r="P20" s="33" t="s">
        <v>215</v>
      </c>
      <c r="Q20" s="49" t="s">
        <v>171</v>
      </c>
      <c r="R20" s="27">
        <v>15</v>
      </c>
      <c r="S20" s="28">
        <v>1</v>
      </c>
      <c r="T20" s="28"/>
    </row>
    <row r="21" spans="2:20" ht="15.75" thickBot="1" x14ac:dyDescent="0.25">
      <c r="B21" s="103"/>
      <c r="C21" s="103"/>
      <c r="D21" s="104"/>
      <c r="E21" s="104"/>
      <c r="F21" s="104"/>
      <c r="G21" s="104"/>
      <c r="H21" s="104"/>
      <c r="I21" s="101"/>
      <c r="J21" s="101"/>
      <c r="K21" s="103"/>
      <c r="L21" s="33" t="s">
        <v>172</v>
      </c>
      <c r="O21" s="40">
        <v>12</v>
      </c>
      <c r="P21" s="33" t="s">
        <v>216</v>
      </c>
      <c r="Q21" s="49" t="s">
        <v>171</v>
      </c>
      <c r="R21" s="27">
        <v>16</v>
      </c>
      <c r="S21" s="28">
        <v>1</v>
      </c>
      <c r="T21" s="28"/>
    </row>
    <row r="22" spans="2:20" ht="15.75" thickBot="1" x14ac:dyDescent="0.25">
      <c r="B22" s="103"/>
      <c r="C22" s="103"/>
      <c r="D22" s="99" t="s">
        <v>72</v>
      </c>
      <c r="E22" s="99" t="s">
        <v>9</v>
      </c>
      <c r="F22" s="99" t="s">
        <v>10</v>
      </c>
      <c r="G22" s="99" t="s">
        <v>10</v>
      </c>
      <c r="H22" s="99" t="s">
        <v>10</v>
      </c>
      <c r="I22" s="99" t="s">
        <v>10</v>
      </c>
      <c r="J22" s="99" t="s">
        <v>10</v>
      </c>
      <c r="K22" s="103"/>
      <c r="L22" s="34" t="s">
        <v>73</v>
      </c>
      <c r="O22" s="40">
        <v>13</v>
      </c>
      <c r="P22" s="29" t="s">
        <v>37</v>
      </c>
      <c r="Q22" s="41" t="s">
        <v>9</v>
      </c>
      <c r="R22" s="28">
        <v>17</v>
      </c>
      <c r="S22" s="27">
        <v>1</v>
      </c>
      <c r="T22" s="27"/>
    </row>
    <row r="23" spans="2:20" ht="15.75" thickBot="1" x14ac:dyDescent="0.25">
      <c r="B23" s="103"/>
      <c r="C23" s="103"/>
      <c r="D23" s="100"/>
      <c r="E23" s="100"/>
      <c r="F23" s="100"/>
      <c r="G23" s="100"/>
      <c r="H23" s="100"/>
      <c r="I23" s="100"/>
      <c r="J23" s="100"/>
      <c r="K23" s="103"/>
      <c r="L23" s="34" t="s">
        <v>173</v>
      </c>
      <c r="O23" s="40">
        <v>14</v>
      </c>
      <c r="P23" s="29" t="s">
        <v>38</v>
      </c>
      <c r="Q23" s="41" t="s">
        <v>11</v>
      </c>
      <c r="R23" s="27">
        <v>18</v>
      </c>
      <c r="S23" s="27">
        <v>2</v>
      </c>
      <c r="T23" s="27"/>
    </row>
    <row r="24" spans="2:20" ht="15" x14ac:dyDescent="0.2">
      <c r="B24" s="103"/>
      <c r="C24" s="103"/>
      <c r="D24" s="100"/>
      <c r="E24" s="100"/>
      <c r="F24" s="100"/>
      <c r="G24" s="100"/>
      <c r="H24" s="100"/>
      <c r="I24" s="100"/>
      <c r="J24" s="100"/>
      <c r="K24" s="103"/>
      <c r="L24" s="35" t="s">
        <v>116</v>
      </c>
      <c r="O24" s="3" t="s">
        <v>78</v>
      </c>
      <c r="R24" s="61" t="s">
        <v>143</v>
      </c>
      <c r="S24" s="61">
        <f>SUM(S4:S23)</f>
        <v>19</v>
      </c>
    </row>
    <row r="25" spans="2:20" ht="15.75" thickBot="1" x14ac:dyDescent="0.25">
      <c r="B25" s="103"/>
      <c r="C25" s="103"/>
      <c r="D25" s="101"/>
      <c r="E25" s="101"/>
      <c r="F25" s="101"/>
      <c r="G25" s="101"/>
      <c r="H25" s="101"/>
      <c r="I25" s="101"/>
      <c r="J25" s="101"/>
      <c r="K25" s="103"/>
      <c r="L25" s="36" t="s">
        <v>117</v>
      </c>
    </row>
    <row r="26" spans="2:20" ht="15.75" thickBot="1" x14ac:dyDescent="0.25">
      <c r="B26" s="104"/>
      <c r="C26" s="104"/>
      <c r="D26" s="27" t="s">
        <v>18</v>
      </c>
      <c r="E26" s="27" t="s">
        <v>10</v>
      </c>
      <c r="F26" s="27" t="s">
        <v>10</v>
      </c>
      <c r="G26" s="27" t="s">
        <v>10</v>
      </c>
      <c r="H26" s="27" t="s">
        <v>10</v>
      </c>
      <c r="I26" s="28" t="s">
        <v>10</v>
      </c>
      <c r="J26" s="28" t="s">
        <v>10</v>
      </c>
      <c r="K26" s="104"/>
      <c r="L26" s="29" t="s">
        <v>19</v>
      </c>
    </row>
    <row r="27" spans="2:20" ht="15.75" thickBot="1" x14ac:dyDescent="0.25">
      <c r="B27" s="37" t="s">
        <v>101</v>
      </c>
      <c r="C27" s="27" t="s">
        <v>102</v>
      </c>
      <c r="D27" s="27" t="s">
        <v>102</v>
      </c>
      <c r="E27" s="27" t="s">
        <v>102</v>
      </c>
      <c r="F27" s="27" t="s">
        <v>102</v>
      </c>
      <c r="G27" s="27" t="s">
        <v>102</v>
      </c>
      <c r="H27" s="27" t="s">
        <v>102</v>
      </c>
      <c r="I27" s="28" t="s">
        <v>118</v>
      </c>
      <c r="J27" s="28" t="s">
        <v>118</v>
      </c>
      <c r="K27" s="27" t="s">
        <v>101</v>
      </c>
      <c r="L27" s="29" t="s">
        <v>119</v>
      </c>
    </row>
    <row r="31" spans="2:20" x14ac:dyDescent="0.2">
      <c r="B31" s="2" t="s">
        <v>79</v>
      </c>
      <c r="K31" s="2" t="s">
        <v>87</v>
      </c>
    </row>
    <row r="32" spans="2:20" ht="36" x14ac:dyDescent="0.2">
      <c r="B32" s="7" t="s">
        <v>21</v>
      </c>
      <c r="C32" s="7" t="s">
        <v>22</v>
      </c>
      <c r="D32" s="7" t="s">
        <v>23</v>
      </c>
      <c r="E32" s="7" t="s">
        <v>24</v>
      </c>
      <c r="F32" s="7" t="s">
        <v>25</v>
      </c>
      <c r="K32" s="7" t="s">
        <v>21</v>
      </c>
      <c r="L32" s="7" t="s">
        <v>22</v>
      </c>
      <c r="M32" s="7" t="s">
        <v>23</v>
      </c>
      <c r="N32" s="7" t="s">
        <v>24</v>
      </c>
      <c r="O32" s="7" t="s">
        <v>25</v>
      </c>
    </row>
    <row r="33" spans="2:15" ht="15.75" thickBot="1" x14ac:dyDescent="0.25">
      <c r="B33" s="40">
        <v>1</v>
      </c>
      <c r="C33" s="29" t="s">
        <v>26</v>
      </c>
      <c r="D33" s="41" t="s">
        <v>80</v>
      </c>
      <c r="E33" s="27">
        <v>1</v>
      </c>
      <c r="F33" s="27">
        <v>2</v>
      </c>
      <c r="K33" s="40">
        <v>1</v>
      </c>
      <c r="L33" s="29" t="s">
        <v>26</v>
      </c>
      <c r="M33" s="41" t="s">
        <v>88</v>
      </c>
      <c r="N33" s="27">
        <v>1</v>
      </c>
      <c r="O33" s="27">
        <v>2</v>
      </c>
    </row>
    <row r="34" spans="2:15" ht="15.75" thickBot="1" x14ac:dyDescent="0.25">
      <c r="B34" s="40">
        <v>2</v>
      </c>
      <c r="C34" s="29" t="s">
        <v>1</v>
      </c>
      <c r="D34" s="41" t="s">
        <v>9</v>
      </c>
      <c r="E34" s="27">
        <v>3</v>
      </c>
      <c r="F34" s="27">
        <v>1</v>
      </c>
      <c r="K34" s="76">
        <v>2</v>
      </c>
      <c r="L34" s="29" t="s">
        <v>1</v>
      </c>
      <c r="M34" s="41" t="s">
        <v>9</v>
      </c>
      <c r="N34" s="27">
        <v>3</v>
      </c>
      <c r="O34" s="27">
        <v>1</v>
      </c>
    </row>
    <row r="35" spans="2:15" ht="15.75" thickBot="1" x14ac:dyDescent="0.25">
      <c r="B35" s="40">
        <v>3</v>
      </c>
      <c r="C35" s="29" t="s">
        <v>81</v>
      </c>
      <c r="D35" s="41" t="s">
        <v>9</v>
      </c>
      <c r="E35" s="27">
        <v>4</v>
      </c>
      <c r="F35" s="27">
        <v>1</v>
      </c>
      <c r="K35" s="76">
        <v>3</v>
      </c>
      <c r="L35" s="29" t="s">
        <v>89</v>
      </c>
      <c r="M35" s="41" t="s">
        <v>46</v>
      </c>
      <c r="N35" s="27">
        <v>4</v>
      </c>
      <c r="O35" s="27">
        <v>2</v>
      </c>
    </row>
    <row r="36" spans="2:15" ht="15.75" thickBot="1" x14ac:dyDescent="0.25">
      <c r="B36" s="40">
        <v>4</v>
      </c>
      <c r="C36" s="29" t="s">
        <v>82</v>
      </c>
      <c r="D36" s="41" t="s">
        <v>9</v>
      </c>
      <c r="E36" s="27">
        <v>5</v>
      </c>
      <c r="F36" s="27">
        <v>1</v>
      </c>
      <c r="K36" s="76">
        <v>4</v>
      </c>
      <c r="L36" s="33" t="s">
        <v>204</v>
      </c>
      <c r="M36" s="49" t="s">
        <v>9</v>
      </c>
      <c r="N36" s="28">
        <v>6</v>
      </c>
      <c r="O36" s="28">
        <v>4</v>
      </c>
    </row>
    <row r="37" spans="2:15" ht="15.75" thickBot="1" x14ac:dyDescent="0.25">
      <c r="B37" s="40">
        <v>5</v>
      </c>
      <c r="C37" s="29" t="s">
        <v>83</v>
      </c>
      <c r="D37" s="41" t="s">
        <v>9</v>
      </c>
      <c r="E37" s="27">
        <v>6</v>
      </c>
      <c r="F37" s="27">
        <v>1</v>
      </c>
      <c r="K37" s="76">
        <v>5</v>
      </c>
      <c r="L37" s="33" t="s">
        <v>203</v>
      </c>
      <c r="M37" s="49" t="s">
        <v>9</v>
      </c>
      <c r="N37" s="28">
        <v>10</v>
      </c>
      <c r="O37" s="28">
        <v>4</v>
      </c>
    </row>
    <row r="38" spans="2:15" ht="15.75" thickBot="1" x14ac:dyDescent="0.25">
      <c r="B38" s="40">
        <v>6</v>
      </c>
      <c r="C38" s="29" t="s">
        <v>84</v>
      </c>
      <c r="D38" s="41" t="s">
        <v>9</v>
      </c>
      <c r="E38" s="27">
        <v>7</v>
      </c>
      <c r="F38" s="27">
        <v>1</v>
      </c>
      <c r="K38" s="76">
        <v>6</v>
      </c>
      <c r="L38" s="29" t="s">
        <v>211</v>
      </c>
      <c r="M38" s="41" t="s">
        <v>9</v>
      </c>
      <c r="N38" s="27">
        <v>14</v>
      </c>
      <c r="O38" s="27">
        <v>1</v>
      </c>
    </row>
    <row r="39" spans="2:15" ht="15.75" thickBot="1" x14ac:dyDescent="0.25">
      <c r="B39" s="40">
        <v>7</v>
      </c>
      <c r="C39" s="29" t="s">
        <v>85</v>
      </c>
      <c r="D39" s="41" t="s">
        <v>9</v>
      </c>
      <c r="E39" s="27">
        <v>8</v>
      </c>
      <c r="F39" s="27">
        <v>1</v>
      </c>
      <c r="K39" s="78">
        <v>6</v>
      </c>
      <c r="L39" s="29" t="s">
        <v>212</v>
      </c>
      <c r="M39" s="41" t="s">
        <v>9</v>
      </c>
      <c r="N39" s="27">
        <v>15</v>
      </c>
      <c r="O39" s="27">
        <v>1</v>
      </c>
    </row>
    <row r="40" spans="2:15" ht="15.75" thickBot="1" x14ac:dyDescent="0.25">
      <c r="B40" s="40">
        <v>8</v>
      </c>
      <c r="C40" s="29" t="s">
        <v>86</v>
      </c>
      <c r="D40" s="41" t="s">
        <v>9</v>
      </c>
      <c r="E40" s="27">
        <v>9</v>
      </c>
      <c r="F40" s="27">
        <v>1</v>
      </c>
      <c r="K40" s="78">
        <v>6</v>
      </c>
      <c r="L40" s="29" t="s">
        <v>213</v>
      </c>
      <c r="M40" s="41" t="s">
        <v>9</v>
      </c>
      <c r="N40" s="27">
        <v>16</v>
      </c>
      <c r="O40" s="27">
        <v>1</v>
      </c>
    </row>
    <row r="41" spans="2:15" ht="15.75" thickBot="1" x14ac:dyDescent="0.25">
      <c r="B41" s="40">
        <v>9</v>
      </c>
      <c r="C41" s="29" t="s">
        <v>37</v>
      </c>
      <c r="D41" s="41" t="s">
        <v>9</v>
      </c>
      <c r="E41" s="27">
        <v>10</v>
      </c>
      <c r="F41" s="27">
        <v>1</v>
      </c>
      <c r="K41" s="78">
        <v>6</v>
      </c>
      <c r="L41" s="29" t="s">
        <v>214</v>
      </c>
      <c r="M41" s="41" t="s">
        <v>9</v>
      </c>
      <c r="N41" s="27">
        <v>17</v>
      </c>
      <c r="O41" s="27">
        <v>1</v>
      </c>
    </row>
    <row r="42" spans="2:15" ht="15.75" thickBot="1" x14ac:dyDescent="0.25">
      <c r="B42" s="40">
        <v>10</v>
      </c>
      <c r="C42" s="29" t="s">
        <v>38</v>
      </c>
      <c r="D42" s="41" t="s">
        <v>11</v>
      </c>
      <c r="E42" s="27">
        <v>11</v>
      </c>
      <c r="F42" s="27">
        <v>2</v>
      </c>
      <c r="K42" s="76">
        <v>7</v>
      </c>
      <c r="L42" s="29" t="s">
        <v>38</v>
      </c>
      <c r="M42" s="41" t="s">
        <v>11</v>
      </c>
      <c r="N42" s="27">
        <v>15</v>
      </c>
      <c r="O42" s="27">
        <v>2</v>
      </c>
    </row>
    <row r="43" spans="2:15" x14ac:dyDescent="0.2">
      <c r="E43" s="61" t="s">
        <v>202</v>
      </c>
      <c r="F43" s="62">
        <f>SUM(F33:F42)</f>
        <v>12</v>
      </c>
      <c r="N43" s="62" t="s">
        <v>202</v>
      </c>
      <c r="O43" s="62">
        <f>SUM(O33:O42)</f>
        <v>19</v>
      </c>
    </row>
  </sheetData>
  <mergeCells count="48">
    <mergeCell ref="O8:O11"/>
    <mergeCell ref="P8:P11"/>
    <mergeCell ref="R8:R11"/>
    <mergeCell ref="S8:S11"/>
    <mergeCell ref="T8:T11"/>
    <mergeCell ref="O14:O17"/>
    <mergeCell ref="P14:P17"/>
    <mergeCell ref="R14:R17"/>
    <mergeCell ref="S14:S17"/>
    <mergeCell ref="T14:T17"/>
    <mergeCell ref="J19:J21"/>
    <mergeCell ref="D22:D25"/>
    <mergeCell ref="E22:E25"/>
    <mergeCell ref="F22:F25"/>
    <mergeCell ref="G22:G25"/>
    <mergeCell ref="H22:H25"/>
    <mergeCell ref="I22:I25"/>
    <mergeCell ref="J22:J25"/>
    <mergeCell ref="D19:D21"/>
    <mergeCell ref="E19:E21"/>
    <mergeCell ref="F19:F21"/>
    <mergeCell ref="G19:G21"/>
    <mergeCell ref="H19:H21"/>
    <mergeCell ref="I19:I21"/>
    <mergeCell ref="I17:I18"/>
    <mergeCell ref="J17:J18"/>
    <mergeCell ref="D7:D16"/>
    <mergeCell ref="E7:E16"/>
    <mergeCell ref="F7:F16"/>
    <mergeCell ref="G7:G16"/>
    <mergeCell ref="H7:H16"/>
    <mergeCell ref="I7:I16"/>
    <mergeCell ref="B4:B26"/>
    <mergeCell ref="C4:C26"/>
    <mergeCell ref="K4:K26"/>
    <mergeCell ref="D5:D6"/>
    <mergeCell ref="E5:E6"/>
    <mergeCell ref="F5:F6"/>
    <mergeCell ref="G5:G6"/>
    <mergeCell ref="H5:H6"/>
    <mergeCell ref="I5:I6"/>
    <mergeCell ref="J5:J6"/>
    <mergeCell ref="J7:J16"/>
    <mergeCell ref="D17:D18"/>
    <mergeCell ref="E17:E18"/>
    <mergeCell ref="F17:F18"/>
    <mergeCell ref="G17:G18"/>
    <mergeCell ref="H17:H1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O20"/>
  <sheetViews>
    <sheetView topLeftCell="A10" zoomScale="130" zoomScaleNormal="130" workbookViewId="0">
      <selection activeCell="G23" sqref="G23"/>
    </sheetView>
  </sheetViews>
  <sheetFormatPr defaultRowHeight="14.25" x14ac:dyDescent="0.2"/>
  <cols>
    <col min="2" max="2" width="8.75" bestFit="1" customWidth="1"/>
    <col min="3" max="3" width="9.25" customWidth="1"/>
    <col min="4" max="4" width="8.375" customWidth="1"/>
    <col min="5" max="5" width="4.625" bestFit="1" customWidth="1"/>
    <col min="6" max="6" width="8.25" bestFit="1" customWidth="1"/>
    <col min="7" max="7" width="22.625" customWidth="1"/>
    <col min="9" max="9" width="7.625" customWidth="1"/>
    <col min="10" max="10" width="6.625" customWidth="1"/>
    <col min="11" max="11" width="18" customWidth="1"/>
    <col min="12" max="12" width="35.625" customWidth="1"/>
    <col min="13" max="13" width="5.25" customWidth="1"/>
    <col min="14" max="14" width="7.125" customWidth="1"/>
    <col min="15" max="15" width="7.25" customWidth="1"/>
  </cols>
  <sheetData>
    <row r="1" spans="2:15" ht="15.75" x14ac:dyDescent="0.2">
      <c r="B1" s="25" t="s">
        <v>104</v>
      </c>
      <c r="J1" s="25" t="s">
        <v>105</v>
      </c>
    </row>
    <row r="2" spans="2:15" ht="18" x14ac:dyDescent="0.2">
      <c r="B2" s="7" t="s">
        <v>0</v>
      </c>
      <c r="C2" s="7" t="s">
        <v>1</v>
      </c>
      <c r="D2" s="7" t="s">
        <v>2</v>
      </c>
      <c r="E2" s="7" t="s">
        <v>58</v>
      </c>
      <c r="F2" s="7" t="s">
        <v>5</v>
      </c>
      <c r="G2" s="7" t="s">
        <v>6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7</v>
      </c>
    </row>
    <row r="3" spans="2:15" ht="15" x14ac:dyDescent="0.2">
      <c r="B3" s="116" t="s">
        <v>150</v>
      </c>
      <c r="C3" s="116" t="s">
        <v>9</v>
      </c>
      <c r="D3" s="11" t="s">
        <v>10</v>
      </c>
      <c r="E3" s="116" t="s">
        <v>9</v>
      </c>
      <c r="F3" s="116" t="s">
        <v>11</v>
      </c>
      <c r="G3" s="18" t="s">
        <v>144</v>
      </c>
      <c r="J3" s="8">
        <v>1</v>
      </c>
      <c r="K3" s="9" t="s">
        <v>26</v>
      </c>
      <c r="L3" s="10" t="s">
        <v>151</v>
      </c>
      <c r="M3" s="11">
        <v>1</v>
      </c>
      <c r="N3" s="11">
        <v>2</v>
      </c>
      <c r="O3" s="11"/>
    </row>
    <row r="4" spans="2:15" ht="15" x14ac:dyDescent="0.2">
      <c r="B4" s="116"/>
      <c r="C4" s="116"/>
      <c r="D4" s="116" t="s">
        <v>13</v>
      </c>
      <c r="E4" s="116"/>
      <c r="F4" s="116"/>
      <c r="G4" s="18" t="s">
        <v>145</v>
      </c>
      <c r="J4" s="8">
        <v>2</v>
      </c>
      <c r="K4" s="9" t="s">
        <v>1</v>
      </c>
      <c r="L4" s="10" t="s">
        <v>9</v>
      </c>
      <c r="M4" s="11">
        <v>3</v>
      </c>
      <c r="N4" s="11">
        <v>1</v>
      </c>
      <c r="O4" s="11"/>
    </row>
    <row r="5" spans="2:15" ht="15" x14ac:dyDescent="0.2">
      <c r="B5" s="116"/>
      <c r="C5" s="116"/>
      <c r="D5" s="116"/>
      <c r="E5" s="116"/>
      <c r="F5" s="116"/>
      <c r="G5" s="18" t="s">
        <v>146</v>
      </c>
      <c r="J5" s="8">
        <v>3</v>
      </c>
      <c r="K5" s="9" t="s">
        <v>91</v>
      </c>
      <c r="L5" s="10" t="s">
        <v>152</v>
      </c>
      <c r="M5" s="11">
        <v>4</v>
      </c>
      <c r="N5" s="11">
        <v>1</v>
      </c>
      <c r="O5" s="11"/>
    </row>
    <row r="6" spans="2:15" ht="15" x14ac:dyDescent="0.2">
      <c r="B6" s="116"/>
      <c r="C6" s="116"/>
      <c r="D6" s="116"/>
      <c r="E6" s="116"/>
      <c r="F6" s="116"/>
      <c r="G6" s="12" t="s">
        <v>97</v>
      </c>
      <c r="J6" s="8">
        <v>4</v>
      </c>
      <c r="K6" s="9" t="s">
        <v>92</v>
      </c>
      <c r="L6" s="12" t="s">
        <v>152</v>
      </c>
      <c r="M6" s="11">
        <v>5</v>
      </c>
      <c r="N6" s="11">
        <v>1</v>
      </c>
      <c r="O6" s="11"/>
    </row>
    <row r="7" spans="2:15" ht="15" x14ac:dyDescent="0.2">
      <c r="B7" s="116"/>
      <c r="C7" s="116"/>
      <c r="D7" s="116"/>
      <c r="E7" s="116"/>
      <c r="F7" s="116"/>
      <c r="G7" s="12" t="s">
        <v>98</v>
      </c>
      <c r="J7" s="8">
        <v>5</v>
      </c>
      <c r="K7" s="9" t="s">
        <v>93</v>
      </c>
      <c r="L7" s="10" t="s">
        <v>153</v>
      </c>
      <c r="M7" s="11">
        <v>6</v>
      </c>
      <c r="N7" s="11">
        <v>1</v>
      </c>
      <c r="O7" s="11"/>
    </row>
    <row r="8" spans="2:15" ht="15" x14ac:dyDescent="0.2">
      <c r="B8" s="116"/>
      <c r="C8" s="116"/>
      <c r="D8" s="116"/>
      <c r="E8" s="116"/>
      <c r="F8" s="116"/>
      <c r="G8" s="23" t="s">
        <v>147</v>
      </c>
      <c r="J8" s="8">
        <v>6</v>
      </c>
      <c r="K8" s="9" t="s">
        <v>94</v>
      </c>
      <c r="L8" s="12" t="s">
        <v>153</v>
      </c>
      <c r="M8" s="11">
        <v>7</v>
      </c>
      <c r="N8" s="11">
        <v>1</v>
      </c>
      <c r="O8" s="11"/>
    </row>
    <row r="9" spans="2:15" ht="15" x14ac:dyDescent="0.2">
      <c r="B9" s="116"/>
      <c r="C9" s="116"/>
      <c r="D9" s="116"/>
      <c r="E9" s="116"/>
      <c r="F9" s="116"/>
      <c r="G9" s="23" t="s">
        <v>146</v>
      </c>
      <c r="J9" s="8">
        <v>7</v>
      </c>
      <c r="K9" s="13" t="s">
        <v>59</v>
      </c>
      <c r="L9" s="14" t="s">
        <v>9</v>
      </c>
      <c r="M9" s="8">
        <v>8</v>
      </c>
      <c r="N9" s="8">
        <v>1</v>
      </c>
      <c r="O9" s="8"/>
    </row>
    <row r="10" spans="2:15" ht="15" x14ac:dyDescent="0.2">
      <c r="B10" s="116"/>
      <c r="C10" s="116"/>
      <c r="D10" s="116"/>
      <c r="E10" s="116"/>
      <c r="F10" s="116"/>
      <c r="G10" s="24" t="s">
        <v>99</v>
      </c>
      <c r="J10" s="15">
        <v>8</v>
      </c>
      <c r="K10" s="16" t="s">
        <v>60</v>
      </c>
      <c r="L10" s="17" t="s">
        <v>9</v>
      </c>
      <c r="M10" s="15">
        <v>9</v>
      </c>
      <c r="N10" s="15">
        <v>1</v>
      </c>
      <c r="O10" s="16" t="s">
        <v>61</v>
      </c>
    </row>
    <row r="11" spans="2:15" ht="15" x14ac:dyDescent="0.2">
      <c r="B11" s="116"/>
      <c r="C11" s="116"/>
      <c r="D11" s="116"/>
      <c r="E11" s="116"/>
      <c r="F11" s="116"/>
      <c r="G11" s="24" t="s">
        <v>100</v>
      </c>
      <c r="J11" s="117">
        <v>9</v>
      </c>
      <c r="K11" s="9" t="s">
        <v>95</v>
      </c>
      <c r="L11" s="12" t="s">
        <v>154</v>
      </c>
      <c r="M11" s="116">
        <v>10</v>
      </c>
      <c r="N11" s="116">
        <v>1</v>
      </c>
      <c r="O11" s="116"/>
    </row>
    <row r="12" spans="2:15" ht="27" x14ac:dyDescent="0.2">
      <c r="B12" s="116"/>
      <c r="C12" s="116"/>
      <c r="D12" s="116" t="s">
        <v>16</v>
      </c>
      <c r="E12" s="116"/>
      <c r="F12" s="116"/>
      <c r="G12" s="18" t="s">
        <v>148</v>
      </c>
      <c r="J12" s="117"/>
      <c r="K12" s="9" t="s">
        <v>62</v>
      </c>
      <c r="L12" s="18" t="s">
        <v>155</v>
      </c>
      <c r="M12" s="116"/>
      <c r="N12" s="116"/>
      <c r="O12" s="116"/>
    </row>
    <row r="13" spans="2:15" ht="15" x14ac:dyDescent="0.2">
      <c r="B13" s="116"/>
      <c r="C13" s="116"/>
      <c r="D13" s="116"/>
      <c r="E13" s="116"/>
      <c r="F13" s="116"/>
      <c r="G13" s="18" t="s">
        <v>146</v>
      </c>
      <c r="J13" s="117"/>
      <c r="K13" s="19"/>
      <c r="L13" s="12"/>
      <c r="M13" s="116"/>
      <c r="N13" s="116"/>
      <c r="O13" s="116"/>
    </row>
    <row r="14" spans="2:15" ht="15" x14ac:dyDescent="0.2">
      <c r="B14" s="116"/>
      <c r="C14" s="116"/>
      <c r="D14" s="116"/>
      <c r="E14" s="116"/>
      <c r="F14" s="116"/>
      <c r="G14" s="12" t="s">
        <v>97</v>
      </c>
      <c r="J14" s="117">
        <v>10</v>
      </c>
      <c r="K14" s="9" t="s">
        <v>96</v>
      </c>
      <c r="L14" s="12" t="s">
        <v>154</v>
      </c>
      <c r="M14" s="116">
        <v>11</v>
      </c>
      <c r="N14" s="116">
        <v>1</v>
      </c>
      <c r="O14" s="116"/>
    </row>
    <row r="15" spans="2:15" ht="27" x14ac:dyDescent="0.2">
      <c r="B15" s="116"/>
      <c r="C15" s="116"/>
      <c r="D15" s="116"/>
      <c r="E15" s="116"/>
      <c r="F15" s="116"/>
      <c r="G15" s="12" t="s">
        <v>98</v>
      </c>
      <c r="J15" s="117"/>
      <c r="K15" s="9" t="s">
        <v>62</v>
      </c>
      <c r="L15" s="18" t="s">
        <v>155</v>
      </c>
      <c r="M15" s="116"/>
      <c r="N15" s="116"/>
      <c r="O15" s="116"/>
    </row>
    <row r="16" spans="2:15" ht="15" x14ac:dyDescent="0.2">
      <c r="B16" s="116"/>
      <c r="C16" s="116"/>
      <c r="D16" s="116"/>
      <c r="E16" s="116"/>
      <c r="F16" s="116"/>
      <c r="G16" s="23" t="s">
        <v>147</v>
      </c>
      <c r="J16" s="117"/>
      <c r="K16" s="19"/>
      <c r="L16" s="12"/>
      <c r="M16" s="116"/>
      <c r="N16" s="116"/>
      <c r="O16" s="116"/>
    </row>
    <row r="17" spans="2:15" ht="15" x14ac:dyDescent="0.2">
      <c r="B17" s="116"/>
      <c r="C17" s="116"/>
      <c r="D17" s="116"/>
      <c r="E17" s="116"/>
      <c r="F17" s="116"/>
      <c r="G17" s="23" t="s">
        <v>146</v>
      </c>
      <c r="J17" s="8">
        <v>11</v>
      </c>
      <c r="K17" s="13" t="s">
        <v>63</v>
      </c>
      <c r="L17" s="20" t="s">
        <v>149</v>
      </c>
      <c r="M17" s="8">
        <v>12</v>
      </c>
      <c r="N17" s="8">
        <v>1</v>
      </c>
      <c r="O17" s="8"/>
    </row>
    <row r="18" spans="2:15" ht="15" x14ac:dyDescent="0.2">
      <c r="B18" s="116"/>
      <c r="C18" s="116"/>
      <c r="D18" s="116"/>
      <c r="E18" s="116"/>
      <c r="F18" s="116"/>
      <c r="G18" s="24" t="s">
        <v>99</v>
      </c>
      <c r="J18" s="8">
        <v>12</v>
      </c>
      <c r="K18" s="9" t="s">
        <v>38</v>
      </c>
      <c r="L18" s="10" t="s">
        <v>11</v>
      </c>
      <c r="M18" s="11">
        <v>13</v>
      </c>
      <c r="N18" s="11">
        <v>2</v>
      </c>
      <c r="O18" s="9"/>
    </row>
    <row r="19" spans="2:15" ht="15" x14ac:dyDescent="0.2">
      <c r="B19" s="116"/>
      <c r="C19" s="116"/>
      <c r="D19" s="116"/>
      <c r="E19" s="116"/>
      <c r="F19" s="116"/>
      <c r="G19" s="24" t="s">
        <v>100</v>
      </c>
      <c r="J19" s="21" t="s">
        <v>156</v>
      </c>
      <c r="K19" s="22"/>
      <c r="L19" s="22"/>
      <c r="M19" s="61" t="s">
        <v>143</v>
      </c>
      <c r="N19" s="62">
        <f>SUM(N3:N18)</f>
        <v>14</v>
      </c>
      <c r="O19" s="22"/>
    </row>
    <row r="20" spans="2:15" ht="15" x14ac:dyDescent="0.2">
      <c r="B20" s="11" t="s">
        <v>101</v>
      </c>
      <c r="C20" s="11" t="s">
        <v>102</v>
      </c>
      <c r="D20" s="11" t="s">
        <v>102</v>
      </c>
      <c r="E20" s="11" t="s">
        <v>102</v>
      </c>
      <c r="F20" s="11" t="s">
        <v>101</v>
      </c>
      <c r="G20" s="18" t="s">
        <v>103</v>
      </c>
    </row>
  </sheetData>
  <mergeCells count="14">
    <mergeCell ref="J11:J13"/>
    <mergeCell ref="M11:M13"/>
    <mergeCell ref="N11:N13"/>
    <mergeCell ref="O11:O13"/>
    <mergeCell ref="J14:J16"/>
    <mergeCell ref="M14:M16"/>
    <mergeCell ref="N14:N16"/>
    <mergeCell ref="O14:O16"/>
    <mergeCell ref="B3:B19"/>
    <mergeCell ref="C3:C19"/>
    <mergeCell ref="E3:E19"/>
    <mergeCell ref="F3:F19"/>
    <mergeCell ref="D4:D11"/>
    <mergeCell ref="D12:D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运输车</vt:lpstr>
      <vt:lpstr>摆渡车</vt:lpstr>
      <vt:lpstr>上下砖机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Fanghuo Cheng</cp:lastModifiedBy>
  <dcterms:created xsi:type="dcterms:W3CDTF">2015-06-05T18:19:34Z</dcterms:created>
  <dcterms:modified xsi:type="dcterms:W3CDTF">2020-09-17T09:03:14Z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3fbbb3e2-e153-4cc5-9cad-341842da5c16</vt:lpwstr>
  </property>
</Properties>
</file>