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D:\ASU MS IN CS COURSE CONTENT AND ALL\SEMESTERS COURSES CONTENT\SPRING 2023\CSE 565 Software Verification Validation and Testing\ASSIGNMENTS\ASSIGNMENT 2\"/>
    </mc:Choice>
  </mc:AlternateContent>
  <xr:revisionPtr revIDLastSave="0" documentId="13_ncr:1_{99D25802-3F75-4FB1-9D48-7CCA2A79C0FD}" xr6:coauthVersionLast="47" xr6:coauthVersionMax="47" xr10:uidLastSave="{00000000-0000-0000-0000-000000000000}"/>
  <bookViews>
    <workbookView xWindow="-108" yWindow="-108" windowWidth="23256" windowHeight="12576" tabRatio="500" activeTab="1" xr2:uid="{00000000-000D-0000-FFFF-FFFF00000000}"/>
  </bookViews>
  <sheets>
    <sheet name="Test Case Matrix" sheetId="2" r:id="rId1"/>
    <sheet name="Defect Tracking "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8" i="2" l="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alcChain>
</file>

<file path=xl/sharedStrings.xml><?xml version="1.0" encoding="utf-8"?>
<sst xmlns="http://schemas.openxmlformats.org/spreadsheetml/2006/main" count="595" uniqueCount="74">
  <si>
    <t>Defect Description</t>
  </si>
  <si>
    <t>Defect Tracking</t>
  </si>
  <si>
    <t xml:space="preserve">Requirement Mapping </t>
  </si>
  <si>
    <t>Name</t>
  </si>
  <si>
    <t>Test Cases</t>
  </si>
  <si>
    <t>Age</t>
  </si>
  <si>
    <t>User Status</t>
  </si>
  <si>
    <t>Reward Member Status</t>
  </si>
  <si>
    <t>Season Bought</t>
  </si>
  <si>
    <t>Product Category</t>
  </si>
  <si>
    <t>Rating</t>
  </si>
  <si>
    <t>Pass/Fail</t>
  </si>
  <si>
    <t xml:space="preserve">Example: </t>
  </si>
  <si>
    <t>Peter</t>
  </si>
  <si>
    <t>Returning</t>
  </si>
  <si>
    <t>Silver</t>
  </si>
  <si>
    <t>Spring</t>
  </si>
  <si>
    <t>Electronics</t>
  </si>
  <si>
    <t>Pass</t>
  </si>
  <si>
    <t>Test Case Number</t>
  </si>
  <si>
    <t xml:space="preserve">Defect Number </t>
  </si>
  <si>
    <t>Requirements Mapping</t>
  </si>
  <si>
    <t>Kedar</t>
  </si>
  <si>
    <t>Bronze</t>
  </si>
  <si>
    <t>Summer</t>
  </si>
  <si>
    <t>Output</t>
  </si>
  <si>
    <t>The discount given is 15%</t>
  </si>
  <si>
    <t>Username length is invalid</t>
  </si>
  <si>
    <t>Fail</t>
  </si>
  <si>
    <t>Keda</t>
  </si>
  <si>
    <t>KedarReddy</t>
  </si>
  <si>
    <t>Kedar Sai Nadh9899</t>
  </si>
  <si>
    <t>Username contains digits</t>
  </si>
  <si>
    <t>Kedar-Sai</t>
  </si>
  <si>
    <t>Username contains -</t>
  </si>
  <si>
    <t>Kedar_Sai</t>
  </si>
  <si>
    <t>KedarSai!</t>
  </si>
  <si>
    <t>You must be 18 or older to register in the database.</t>
  </si>
  <si>
    <t>Gold</t>
  </si>
  <si>
    <t>Rating must be between 1 and 10</t>
  </si>
  <si>
    <t>New</t>
  </si>
  <si>
    <t>The discount given is 10%</t>
  </si>
  <si>
    <t>Fall</t>
  </si>
  <si>
    <t>Winter</t>
  </si>
  <si>
    <t>Kedar Sai N</t>
  </si>
  <si>
    <t>Kkedar</t>
  </si>
  <si>
    <t>Unknown</t>
  </si>
  <si>
    <t>9.1 &amp; 9.2</t>
  </si>
  <si>
    <t>No discount given</t>
  </si>
  <si>
    <t>9.3.1</t>
  </si>
  <si>
    <t>The discount given is 5%</t>
  </si>
  <si>
    <t>The discount given is 20%</t>
  </si>
  <si>
    <t>9.4.1</t>
  </si>
  <si>
    <t>9.5.1</t>
  </si>
  <si>
    <t>9.6.1</t>
  </si>
  <si>
    <t>The user name is field is accepting a name which has more than 10 characters. This is invalid because as per the requirements the user name can only contain 5-10 characters.</t>
  </si>
  <si>
    <t>The user name field is accepting the underscore character as a valid character. This is should happen because as per the requirements the user name should not contain the underscore charcter</t>
  </si>
  <si>
    <t xml:space="preserve">The application gives an output even when the user enters the age as 17. This should not happen because as per the requirements the application should not calculate for the output i.e. in this case discount when the age of the user is less than 18. </t>
  </si>
  <si>
    <t xml:space="preserve">A rating of 0 which is less than 1 is accepted by the application and the discount is being calculated to be shown as an output. This is not the ideal behaviour because as per the requirements the range of values that should be accepted by the ratings field is between 1 and 10 including both the values. </t>
  </si>
  <si>
    <t xml:space="preserve">Even when the user status is set to New, the application is calculating for the discount and giving an output "The discount given is 10%". This is the wrong output as the ideal output should have been "No discount given" because as per the requirements New users cannot be given any discounts regardless of reward status, product, and season. </t>
  </si>
  <si>
    <t xml:space="preserve">Even when the product category is set to unknown - the combination of where the user status is set to Returning, the reward member status is set to Silver, and the season when the item was bougth is set to Summer, the application gives an output "the discount given is 10%" instead of "No discount given" which is not the ideal case. This because as per the requirements, if product category is set to unknown, then the user gets no discount. </t>
  </si>
  <si>
    <t xml:space="preserve">As per the requirements, if the item is bought in Spring, then the Returning users who are Bronze members who bought Electronics should get a 10% discount voucher. But when the same combination is inputed into the application the output given is "the discount given is 5%" which is incorrect. </t>
  </si>
  <si>
    <t xml:space="preserve">As per the requirements, if the item is bought in Winter, then the Returning users who are Gold members who bought Electronics should get a 25% discount voucher. But when the same combination is inputed into the application the output given is "the discount given is 20%" which is incorrect. </t>
  </si>
  <si>
    <t xml:space="preserve">As per the requirements, if the item is bought in Fall, then the Returning users who are Silver members who bought Electronics should get a 15% discount voucher. But when the same combination is inputed into the application the output given is "the discount given is 10%" which is incorrect. </t>
  </si>
  <si>
    <t xml:space="preserve">As per the requirements, if any other combination of inputs(returning user, reward status, product, and season) set apart from the ones mentioned in 9.3.1, 9.4.1, 9.5.1, and 9.6.1 then the user will not get a discount. But in this case if the user status is set to Returning, the user member status is set to Gold, the season in which the user purchases the item is set to Fall and the product category is set to Electronics, then the output given by the application is "The discount given is 10%" instead of the output "No discount is given". </t>
  </si>
  <si>
    <t>Observed Output</t>
  </si>
  <si>
    <t>Expected Output</t>
  </si>
  <si>
    <t>Username contains _</t>
  </si>
  <si>
    <t>The discount given is 25%</t>
  </si>
  <si>
    <t>Testing Stratergy</t>
  </si>
  <si>
    <t>Boundary Value</t>
  </si>
  <si>
    <t>Equivalence Partioning and  Boundary Value</t>
  </si>
  <si>
    <t>Equivalence Partioning</t>
  </si>
  <si>
    <t>Cause and Effect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</si>
</sst>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2"/>
      <color theme="1"/>
      <name val="Times New Roman"/>
      <family val="1"/>
    </font>
    <font>
      <b/>
      <sz val="12"/>
      <color theme="1"/>
      <name val="Times New Roman"/>
      <family val="1"/>
    </font>
    <font>
      <b/>
      <sz val="12"/>
      <color rgb="FF000000"/>
      <name val="Times New Roman"/>
      <family val="1"/>
    </font>
    <font>
      <sz val="8"/>
      <name val="Calibri"/>
      <family val="2"/>
      <scheme val="minor"/>
    </font>
    <font>
      <u/>
      <sz val="12"/>
      <color theme="10"/>
      <name val="Calibri"/>
      <family val="2"/>
      <scheme val="minor"/>
    </font>
  </fonts>
  <fills count="3">
    <fill>
      <patternFill patternType="none"/>
    </fill>
    <fill>
      <patternFill patternType="gray125"/>
    </fill>
    <fill>
      <patternFill patternType="solid">
        <fgColor theme="5" tint="0.59999389629810485"/>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8">
    <xf numFmtId="0" fontId="0" fillId="0" borderId="0" xfId="0"/>
    <xf numFmtId="0" fontId="1" fillId="2" borderId="0" xfId="0" applyFont="1" applyFill="1" applyAlignment="1">
      <alignment horizontal="center" vertical="center"/>
    </xf>
    <xf numFmtId="0" fontId="2" fillId="2" borderId="0" xfId="0" applyFont="1" applyFill="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1" fillId="0" borderId="0" xfId="0" applyFont="1" applyAlignment="1">
      <alignment horizontal="center" vertical="center" wrapText="1"/>
    </xf>
    <xf numFmtId="0" fontId="5" fillId="0" borderId="0" xfId="1" applyAlignment="1">
      <alignment horizontal="center" vertical="center"/>
    </xf>
  </cellXfs>
  <cellStyles count="2">
    <cellStyle name="Hyperlink" xfId="1" builtinId="8"/>
    <cellStyle name="Normal" xfId="0" builtinId="0"/>
  </cellStyles>
  <dxfs count="20">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407C-F33E-B246-BDA0-B1FB1801AAFA}">
  <dimension ref="A1:M71"/>
  <sheetViews>
    <sheetView topLeftCell="B56" zoomScale="70" zoomScaleNormal="70" workbookViewId="0">
      <selection activeCell="M64" sqref="M64"/>
    </sheetView>
  </sheetViews>
  <sheetFormatPr defaultColWidth="11.19921875" defaultRowHeight="15.6" x14ac:dyDescent="0.3"/>
  <cols>
    <col min="1" max="1" width="21" style="3" customWidth="1"/>
    <col min="2" max="2" width="17.19921875" style="3" customWidth="1"/>
    <col min="3" max="3" width="23" style="3" customWidth="1"/>
    <col min="4" max="4" width="23.296875" style="3" customWidth="1"/>
    <col min="5" max="5" width="22.5" style="3" customWidth="1"/>
    <col min="6" max="6" width="23.796875" style="3" customWidth="1"/>
    <col min="7" max="7" width="20.796875" style="3" customWidth="1"/>
    <col min="8" max="9" width="24" style="3" customWidth="1"/>
    <col min="10" max="10" width="22.19921875" style="3" customWidth="1"/>
    <col min="11" max="11" width="27.69921875" style="3" customWidth="1"/>
    <col min="12" max="12" width="27.296875" style="3" customWidth="1"/>
    <col min="13" max="16384" width="11.19921875" style="3"/>
  </cols>
  <sheetData>
    <row r="1" spans="1:13" x14ac:dyDescent="0.3">
      <c r="A1" s="1"/>
      <c r="B1" s="1"/>
      <c r="C1" s="1"/>
      <c r="D1" s="1"/>
      <c r="E1" s="1"/>
      <c r="F1" s="2" t="s">
        <v>4</v>
      </c>
      <c r="G1" s="1"/>
      <c r="H1" s="1"/>
      <c r="I1" s="1"/>
      <c r="J1" s="1"/>
      <c r="K1" s="1"/>
      <c r="L1" s="1"/>
      <c r="M1" s="1"/>
    </row>
    <row r="2" spans="1:13" x14ac:dyDescent="0.3">
      <c r="A2" s="1"/>
      <c r="B2" s="1"/>
      <c r="C2" s="1"/>
      <c r="D2" s="1"/>
      <c r="E2" s="1"/>
      <c r="F2" s="1"/>
      <c r="G2" s="1"/>
      <c r="H2" s="1"/>
      <c r="I2" s="1"/>
      <c r="J2" s="1"/>
      <c r="K2" s="1"/>
      <c r="L2" s="1"/>
      <c r="M2" s="1"/>
    </row>
    <row r="3" spans="1:13" x14ac:dyDescent="0.3">
      <c r="B3" s="4" t="s">
        <v>3</v>
      </c>
      <c r="C3" s="4" t="s">
        <v>5</v>
      </c>
      <c r="D3" s="4" t="s">
        <v>6</v>
      </c>
      <c r="E3" s="4" t="s">
        <v>7</v>
      </c>
      <c r="F3" s="4" t="s">
        <v>8</v>
      </c>
      <c r="G3" s="4" t="s">
        <v>9</v>
      </c>
      <c r="H3" s="4" t="s">
        <v>10</v>
      </c>
      <c r="I3" s="4" t="s">
        <v>25</v>
      </c>
      <c r="J3" s="4" t="s">
        <v>11</v>
      </c>
      <c r="K3" s="4" t="s">
        <v>21</v>
      </c>
      <c r="L3" s="3" t="s">
        <v>69</v>
      </c>
    </row>
    <row r="4" spans="1:13" x14ac:dyDescent="0.3">
      <c r="A4" s="5" t="s">
        <v>12</v>
      </c>
      <c r="B4" s="3" t="s">
        <v>13</v>
      </c>
      <c r="C4" s="3">
        <v>24</v>
      </c>
      <c r="D4" s="3" t="s">
        <v>14</v>
      </c>
      <c r="E4" s="3" t="s">
        <v>15</v>
      </c>
      <c r="F4" s="3" t="s">
        <v>16</v>
      </c>
      <c r="G4" s="3" t="s">
        <v>17</v>
      </c>
      <c r="H4" s="3">
        <v>5</v>
      </c>
      <c r="J4" s="3" t="s">
        <v>18</v>
      </c>
      <c r="K4" s="3">
        <v>1.1000000000000001</v>
      </c>
    </row>
    <row r="6" spans="1:13" x14ac:dyDescent="0.3">
      <c r="A6" s="3" t="s">
        <v>19</v>
      </c>
    </row>
    <row r="7" spans="1:13" x14ac:dyDescent="0.3">
      <c r="A7" s="3">
        <v>1</v>
      </c>
      <c r="B7" s="3" t="s">
        <v>22</v>
      </c>
      <c r="C7" s="3">
        <v>23</v>
      </c>
      <c r="D7" s="3" t="s">
        <v>14</v>
      </c>
      <c r="E7" s="3" t="s">
        <v>38</v>
      </c>
      <c r="F7" s="3" t="s">
        <v>24</v>
      </c>
      <c r="G7" s="3" t="s">
        <v>17</v>
      </c>
      <c r="H7" s="3">
        <v>5</v>
      </c>
      <c r="I7" s="6" t="s">
        <v>26</v>
      </c>
      <c r="J7" s="3" t="s">
        <v>18</v>
      </c>
      <c r="K7" s="3">
        <v>1.1000000000000001</v>
      </c>
      <c r="L7" s="3" t="s">
        <v>70</v>
      </c>
    </row>
    <row r="8" spans="1:13" ht="31.2" x14ac:dyDescent="0.3">
      <c r="A8" s="3">
        <f>A7+1</f>
        <v>2</v>
      </c>
      <c r="B8" s="3" t="s">
        <v>45</v>
      </c>
      <c r="C8" s="3">
        <v>23</v>
      </c>
      <c r="D8" s="3" t="s">
        <v>14</v>
      </c>
      <c r="E8" s="3" t="s">
        <v>38</v>
      </c>
      <c r="F8" s="3" t="s">
        <v>24</v>
      </c>
      <c r="G8" s="3" t="s">
        <v>17</v>
      </c>
      <c r="H8" s="3">
        <v>5</v>
      </c>
      <c r="I8" s="6" t="s">
        <v>26</v>
      </c>
      <c r="J8" s="3" t="s">
        <v>18</v>
      </c>
      <c r="K8" s="3">
        <v>1.1000000000000001</v>
      </c>
      <c r="L8" s="6" t="s">
        <v>71</v>
      </c>
    </row>
    <row r="9" spans="1:13" ht="31.2" x14ac:dyDescent="0.3">
      <c r="A9" s="3">
        <f t="shared" ref="A9:A71" si="0">A8+1</f>
        <v>3</v>
      </c>
      <c r="B9" s="3" t="s">
        <v>29</v>
      </c>
      <c r="C9" s="3">
        <v>23</v>
      </c>
      <c r="D9" s="3" t="s">
        <v>14</v>
      </c>
      <c r="E9" s="3" t="s">
        <v>38</v>
      </c>
      <c r="F9" s="3" t="s">
        <v>24</v>
      </c>
      <c r="G9" s="3" t="s">
        <v>17</v>
      </c>
      <c r="H9" s="3">
        <v>5</v>
      </c>
      <c r="I9" s="6" t="s">
        <v>27</v>
      </c>
      <c r="J9" s="3" t="s">
        <v>18</v>
      </c>
      <c r="K9" s="3">
        <v>1.1000000000000001</v>
      </c>
      <c r="L9" s="6" t="s">
        <v>71</v>
      </c>
    </row>
    <row r="10" spans="1:13" x14ac:dyDescent="0.3">
      <c r="A10" s="3">
        <f t="shared" si="0"/>
        <v>4</v>
      </c>
      <c r="B10" s="3" t="s">
        <v>30</v>
      </c>
      <c r="C10" s="3">
        <v>23</v>
      </c>
      <c r="D10" s="3" t="s">
        <v>14</v>
      </c>
      <c r="E10" s="3" t="s">
        <v>38</v>
      </c>
      <c r="F10" s="3" t="s">
        <v>24</v>
      </c>
      <c r="G10" s="3" t="s">
        <v>17</v>
      </c>
      <c r="H10" s="3">
        <v>5</v>
      </c>
      <c r="I10" s="6" t="s">
        <v>26</v>
      </c>
      <c r="J10" s="3" t="s">
        <v>18</v>
      </c>
      <c r="K10" s="3">
        <v>1.1000000000000001</v>
      </c>
      <c r="L10" s="3" t="s">
        <v>70</v>
      </c>
    </row>
    <row r="11" spans="1:13" ht="31.2" x14ac:dyDescent="0.3">
      <c r="A11" s="3">
        <f t="shared" si="0"/>
        <v>5</v>
      </c>
      <c r="B11" s="3" t="s">
        <v>44</v>
      </c>
      <c r="C11" s="3">
        <v>23</v>
      </c>
      <c r="D11" s="3" t="s">
        <v>14</v>
      </c>
      <c r="E11" s="3" t="s">
        <v>38</v>
      </c>
      <c r="F11" s="3" t="s">
        <v>24</v>
      </c>
      <c r="G11" s="3" t="s">
        <v>17</v>
      </c>
      <c r="H11" s="3">
        <v>5</v>
      </c>
      <c r="I11" s="6" t="s">
        <v>26</v>
      </c>
      <c r="J11" s="7" t="s">
        <v>28</v>
      </c>
      <c r="K11" s="3">
        <v>1.1000000000000001</v>
      </c>
      <c r="L11" s="6" t="s">
        <v>71</v>
      </c>
    </row>
    <row r="12" spans="1:13" x14ac:dyDescent="0.3">
      <c r="A12" s="3">
        <f t="shared" si="0"/>
        <v>6</v>
      </c>
      <c r="B12" s="3" t="s">
        <v>31</v>
      </c>
      <c r="C12" s="3">
        <v>23</v>
      </c>
      <c r="D12" s="3" t="s">
        <v>14</v>
      </c>
      <c r="E12" s="3" t="s">
        <v>38</v>
      </c>
      <c r="F12" s="3" t="s">
        <v>24</v>
      </c>
      <c r="G12" s="3" t="s">
        <v>17</v>
      </c>
      <c r="H12" s="3">
        <v>5</v>
      </c>
      <c r="I12" s="6" t="s">
        <v>32</v>
      </c>
      <c r="J12" s="3" t="s">
        <v>18</v>
      </c>
      <c r="K12" s="3">
        <v>1.2</v>
      </c>
      <c r="L12" s="3" t="s">
        <v>72</v>
      </c>
    </row>
    <row r="13" spans="1:13" x14ac:dyDescent="0.3">
      <c r="A13" s="3">
        <f t="shared" si="0"/>
        <v>7</v>
      </c>
      <c r="B13" s="3" t="s">
        <v>36</v>
      </c>
      <c r="C13" s="3">
        <v>23</v>
      </c>
      <c r="D13" s="3" t="s">
        <v>14</v>
      </c>
      <c r="E13" s="3" t="s">
        <v>38</v>
      </c>
      <c r="F13" s="3" t="s">
        <v>24</v>
      </c>
      <c r="G13" s="3" t="s">
        <v>17</v>
      </c>
      <c r="H13" s="3">
        <v>5</v>
      </c>
      <c r="I13" s="6" t="s">
        <v>26</v>
      </c>
      <c r="J13" s="3" t="s">
        <v>18</v>
      </c>
      <c r="K13" s="3">
        <v>1.2</v>
      </c>
      <c r="L13" s="3" t="s">
        <v>72</v>
      </c>
    </row>
    <row r="14" spans="1:13" x14ac:dyDescent="0.3">
      <c r="A14" s="3">
        <f t="shared" si="0"/>
        <v>8</v>
      </c>
      <c r="B14" s="3" t="s">
        <v>33</v>
      </c>
      <c r="C14" s="3">
        <v>23</v>
      </c>
      <c r="D14" s="3" t="s">
        <v>14</v>
      </c>
      <c r="E14" s="3" t="s">
        <v>38</v>
      </c>
      <c r="F14" s="3" t="s">
        <v>24</v>
      </c>
      <c r="G14" s="3" t="s">
        <v>17</v>
      </c>
      <c r="H14" s="3">
        <v>5</v>
      </c>
      <c r="I14" s="6" t="s">
        <v>34</v>
      </c>
      <c r="J14" s="3" t="s">
        <v>18</v>
      </c>
      <c r="K14" s="3">
        <v>1.3</v>
      </c>
      <c r="L14" s="3" t="s">
        <v>72</v>
      </c>
    </row>
    <row r="15" spans="1:13" x14ac:dyDescent="0.3">
      <c r="A15" s="3">
        <f t="shared" si="0"/>
        <v>9</v>
      </c>
      <c r="B15" s="3" t="s">
        <v>35</v>
      </c>
      <c r="C15" s="3">
        <v>23</v>
      </c>
      <c r="D15" s="3" t="s">
        <v>14</v>
      </c>
      <c r="E15" s="3" t="s">
        <v>38</v>
      </c>
      <c r="F15" s="3" t="s">
        <v>24</v>
      </c>
      <c r="G15" s="3" t="s">
        <v>17</v>
      </c>
      <c r="H15" s="3">
        <v>5</v>
      </c>
      <c r="I15" s="6" t="s">
        <v>26</v>
      </c>
      <c r="J15" s="7" t="s">
        <v>28</v>
      </c>
      <c r="K15" s="3">
        <v>1.3</v>
      </c>
      <c r="L15" s="3" t="s">
        <v>72</v>
      </c>
    </row>
    <row r="16" spans="1:13" x14ac:dyDescent="0.3">
      <c r="A16" s="3">
        <f t="shared" si="0"/>
        <v>10</v>
      </c>
      <c r="B16" s="3" t="s">
        <v>30</v>
      </c>
      <c r="C16" s="3">
        <v>18</v>
      </c>
      <c r="D16" s="3" t="s">
        <v>14</v>
      </c>
      <c r="E16" s="3" t="s">
        <v>38</v>
      </c>
      <c r="F16" s="3" t="s">
        <v>24</v>
      </c>
      <c r="G16" s="3" t="s">
        <v>17</v>
      </c>
      <c r="H16" s="3">
        <v>5</v>
      </c>
      <c r="I16" s="6" t="s">
        <v>26</v>
      </c>
      <c r="J16" s="3" t="s">
        <v>18</v>
      </c>
      <c r="K16" s="3">
        <v>2.1</v>
      </c>
      <c r="L16" s="3" t="s">
        <v>70</v>
      </c>
    </row>
    <row r="17" spans="1:12" ht="31.2" x14ac:dyDescent="0.3">
      <c r="A17" s="3">
        <f t="shared" si="0"/>
        <v>11</v>
      </c>
      <c r="B17" s="3" t="s">
        <v>30</v>
      </c>
      <c r="C17" s="3">
        <v>17</v>
      </c>
      <c r="D17" s="3" t="s">
        <v>14</v>
      </c>
      <c r="E17" s="3" t="s">
        <v>38</v>
      </c>
      <c r="F17" s="3" t="s">
        <v>24</v>
      </c>
      <c r="G17" s="3" t="s">
        <v>17</v>
      </c>
      <c r="H17" s="3">
        <v>5</v>
      </c>
      <c r="I17" s="6" t="s">
        <v>26</v>
      </c>
      <c r="J17" s="7" t="s">
        <v>28</v>
      </c>
      <c r="K17" s="3">
        <v>2.1</v>
      </c>
      <c r="L17" s="6" t="s">
        <v>71</v>
      </c>
    </row>
    <row r="18" spans="1:12" ht="31.2" x14ac:dyDescent="0.3">
      <c r="A18" s="3">
        <f t="shared" si="0"/>
        <v>12</v>
      </c>
      <c r="B18" s="3" t="s">
        <v>30</v>
      </c>
      <c r="C18" s="3">
        <v>100</v>
      </c>
      <c r="D18" s="3" t="s">
        <v>14</v>
      </c>
      <c r="E18" s="3" t="s">
        <v>38</v>
      </c>
      <c r="F18" s="3" t="s">
        <v>24</v>
      </c>
      <c r="G18" s="3" t="s">
        <v>17</v>
      </c>
      <c r="H18" s="3">
        <v>5</v>
      </c>
      <c r="I18" s="6" t="s">
        <v>26</v>
      </c>
      <c r="J18" s="3" t="s">
        <v>18</v>
      </c>
      <c r="K18" s="3">
        <v>2.1</v>
      </c>
      <c r="L18" s="6" t="s">
        <v>71</v>
      </c>
    </row>
    <row r="19" spans="1:12" ht="31.2" x14ac:dyDescent="0.3">
      <c r="A19" s="3">
        <f t="shared" si="0"/>
        <v>13</v>
      </c>
      <c r="B19" s="3" t="s">
        <v>30</v>
      </c>
      <c r="C19" s="3">
        <v>16</v>
      </c>
      <c r="D19" s="3" t="s">
        <v>14</v>
      </c>
      <c r="E19" s="3" t="s">
        <v>38</v>
      </c>
      <c r="F19" s="3" t="s">
        <v>24</v>
      </c>
      <c r="G19" s="3" t="s">
        <v>17</v>
      </c>
      <c r="H19" s="3">
        <v>5</v>
      </c>
      <c r="I19" s="6" t="s">
        <v>37</v>
      </c>
      <c r="J19" s="3" t="s">
        <v>18</v>
      </c>
      <c r="K19" s="3">
        <v>2.1</v>
      </c>
      <c r="L19" s="6" t="s">
        <v>71</v>
      </c>
    </row>
    <row r="20" spans="1:12" x14ac:dyDescent="0.3">
      <c r="A20" s="3">
        <f t="shared" si="0"/>
        <v>14</v>
      </c>
      <c r="B20" s="3" t="s">
        <v>30</v>
      </c>
      <c r="C20" s="3">
        <v>23</v>
      </c>
      <c r="D20" s="3" t="s">
        <v>14</v>
      </c>
      <c r="E20" s="3" t="s">
        <v>38</v>
      </c>
      <c r="F20" s="3" t="s">
        <v>24</v>
      </c>
      <c r="G20" s="3" t="s">
        <v>17</v>
      </c>
      <c r="H20" s="3">
        <v>1</v>
      </c>
      <c r="I20" s="6" t="s">
        <v>26</v>
      </c>
      <c r="J20" s="3" t="s">
        <v>18</v>
      </c>
      <c r="K20" s="3">
        <v>7.1</v>
      </c>
      <c r="L20" s="3" t="s">
        <v>70</v>
      </c>
    </row>
    <row r="21" spans="1:12" x14ac:dyDescent="0.3">
      <c r="A21" s="3">
        <f t="shared" si="0"/>
        <v>15</v>
      </c>
      <c r="B21" s="3" t="s">
        <v>30</v>
      </c>
      <c r="C21" s="3">
        <v>23</v>
      </c>
      <c r="D21" s="3" t="s">
        <v>14</v>
      </c>
      <c r="E21" s="3" t="s">
        <v>38</v>
      </c>
      <c r="F21" s="3" t="s">
        <v>24</v>
      </c>
      <c r="G21" s="3" t="s">
        <v>17</v>
      </c>
      <c r="H21" s="3">
        <v>10</v>
      </c>
      <c r="I21" s="6" t="s">
        <v>26</v>
      </c>
      <c r="J21" s="3" t="s">
        <v>18</v>
      </c>
      <c r="K21" s="3">
        <v>7.1</v>
      </c>
      <c r="L21" s="3" t="s">
        <v>70</v>
      </c>
    </row>
    <row r="22" spans="1:12" ht="31.2" x14ac:dyDescent="0.3">
      <c r="A22" s="3">
        <f t="shared" si="0"/>
        <v>16</v>
      </c>
      <c r="B22" s="3" t="s">
        <v>30</v>
      </c>
      <c r="C22" s="3">
        <v>23</v>
      </c>
      <c r="D22" s="3" t="s">
        <v>14</v>
      </c>
      <c r="E22" s="3" t="s">
        <v>38</v>
      </c>
      <c r="F22" s="3" t="s">
        <v>24</v>
      </c>
      <c r="G22" s="3" t="s">
        <v>17</v>
      </c>
      <c r="H22" s="3">
        <v>0</v>
      </c>
      <c r="I22" s="6" t="s">
        <v>26</v>
      </c>
      <c r="J22" s="7" t="s">
        <v>28</v>
      </c>
      <c r="K22" s="3">
        <v>7.1</v>
      </c>
      <c r="L22" s="6" t="s">
        <v>71</v>
      </c>
    </row>
    <row r="23" spans="1:12" ht="31.2" x14ac:dyDescent="0.3">
      <c r="A23" s="3">
        <f t="shared" si="0"/>
        <v>17</v>
      </c>
      <c r="B23" s="3" t="s">
        <v>30</v>
      </c>
      <c r="C23" s="3">
        <v>23</v>
      </c>
      <c r="D23" s="3" t="s">
        <v>14</v>
      </c>
      <c r="E23" s="3" t="s">
        <v>38</v>
      </c>
      <c r="F23" s="3" t="s">
        <v>24</v>
      </c>
      <c r="G23" s="3" t="s">
        <v>17</v>
      </c>
      <c r="H23" s="3">
        <v>11</v>
      </c>
      <c r="I23" s="6" t="s">
        <v>39</v>
      </c>
      <c r="J23" s="3" t="s">
        <v>18</v>
      </c>
      <c r="K23" s="3">
        <v>7.1</v>
      </c>
      <c r="L23" s="6" t="s">
        <v>71</v>
      </c>
    </row>
    <row r="24" spans="1:12" x14ac:dyDescent="0.3">
      <c r="A24" s="3">
        <f t="shared" si="0"/>
        <v>18</v>
      </c>
      <c r="B24" s="3" t="s">
        <v>30</v>
      </c>
      <c r="C24" s="3">
        <v>23</v>
      </c>
      <c r="D24" s="3" t="s">
        <v>40</v>
      </c>
      <c r="E24" s="3" t="s">
        <v>38</v>
      </c>
      <c r="F24" s="3" t="s">
        <v>24</v>
      </c>
      <c r="G24" s="3" t="s">
        <v>17</v>
      </c>
      <c r="H24" s="3">
        <v>5</v>
      </c>
      <c r="I24" s="6" t="s">
        <v>41</v>
      </c>
      <c r="J24" s="7" t="s">
        <v>28</v>
      </c>
      <c r="K24" s="3">
        <v>9.1</v>
      </c>
      <c r="L24" s="3" t="s">
        <v>73</v>
      </c>
    </row>
    <row r="25" spans="1:12" x14ac:dyDescent="0.3">
      <c r="A25" s="3">
        <f t="shared" si="0"/>
        <v>19</v>
      </c>
      <c r="B25" s="3" t="s">
        <v>30</v>
      </c>
      <c r="C25" s="3">
        <v>23</v>
      </c>
      <c r="D25" s="3" t="s">
        <v>40</v>
      </c>
      <c r="E25" s="3" t="s">
        <v>38</v>
      </c>
      <c r="F25" s="3" t="s">
        <v>16</v>
      </c>
      <c r="G25" s="3" t="s">
        <v>17</v>
      </c>
      <c r="H25" s="3">
        <v>5</v>
      </c>
      <c r="I25" s="6" t="s">
        <v>41</v>
      </c>
      <c r="J25" s="7" t="s">
        <v>28</v>
      </c>
      <c r="K25" s="3">
        <v>9.1</v>
      </c>
      <c r="L25" s="3" t="s">
        <v>73</v>
      </c>
    </row>
    <row r="26" spans="1:12" x14ac:dyDescent="0.3">
      <c r="A26" s="3">
        <f t="shared" si="0"/>
        <v>20</v>
      </c>
      <c r="B26" s="3" t="s">
        <v>30</v>
      </c>
      <c r="C26" s="3">
        <v>23</v>
      </c>
      <c r="D26" s="3" t="s">
        <v>40</v>
      </c>
      <c r="E26" s="3" t="s">
        <v>38</v>
      </c>
      <c r="F26" s="3" t="s">
        <v>42</v>
      </c>
      <c r="G26" s="3" t="s">
        <v>17</v>
      </c>
      <c r="H26" s="3">
        <v>5</v>
      </c>
      <c r="I26" s="6" t="s">
        <v>41</v>
      </c>
      <c r="J26" s="7" t="s">
        <v>28</v>
      </c>
      <c r="K26" s="3">
        <v>9.1</v>
      </c>
      <c r="L26" s="3" t="s">
        <v>73</v>
      </c>
    </row>
    <row r="27" spans="1:12" x14ac:dyDescent="0.3">
      <c r="A27" s="3">
        <f t="shared" si="0"/>
        <v>21</v>
      </c>
      <c r="B27" s="3" t="s">
        <v>30</v>
      </c>
      <c r="C27" s="3">
        <v>23</v>
      </c>
      <c r="D27" s="3" t="s">
        <v>40</v>
      </c>
      <c r="E27" s="3" t="s">
        <v>38</v>
      </c>
      <c r="F27" s="3" t="s">
        <v>43</v>
      </c>
      <c r="G27" s="3" t="s">
        <v>17</v>
      </c>
      <c r="H27" s="3">
        <v>5</v>
      </c>
      <c r="I27" s="6" t="s">
        <v>41</v>
      </c>
      <c r="J27" s="7" t="s">
        <v>28</v>
      </c>
      <c r="K27" s="3">
        <v>9.1</v>
      </c>
      <c r="L27" s="3" t="s">
        <v>73</v>
      </c>
    </row>
    <row r="28" spans="1:12" x14ac:dyDescent="0.3">
      <c r="A28" s="3">
        <f t="shared" si="0"/>
        <v>22</v>
      </c>
      <c r="B28" s="3" t="s">
        <v>30</v>
      </c>
      <c r="C28" s="3">
        <v>23</v>
      </c>
      <c r="D28" s="3" t="s">
        <v>40</v>
      </c>
      <c r="E28" s="3" t="s">
        <v>23</v>
      </c>
      <c r="F28" s="3" t="s">
        <v>24</v>
      </c>
      <c r="G28" s="3" t="s">
        <v>17</v>
      </c>
      <c r="H28" s="3">
        <v>5</v>
      </c>
      <c r="I28" s="6" t="s">
        <v>41</v>
      </c>
      <c r="J28" s="7" t="s">
        <v>28</v>
      </c>
      <c r="K28" s="3">
        <v>9.1</v>
      </c>
      <c r="L28" s="3" t="s">
        <v>73</v>
      </c>
    </row>
    <row r="29" spans="1:12" x14ac:dyDescent="0.3">
      <c r="A29" s="3">
        <f t="shared" si="0"/>
        <v>23</v>
      </c>
      <c r="B29" s="3" t="s">
        <v>30</v>
      </c>
      <c r="C29" s="3">
        <v>23</v>
      </c>
      <c r="D29" s="3" t="s">
        <v>40</v>
      </c>
      <c r="E29" s="3" t="s">
        <v>23</v>
      </c>
      <c r="F29" s="3" t="s">
        <v>16</v>
      </c>
      <c r="G29" s="3" t="s">
        <v>17</v>
      </c>
      <c r="H29" s="3">
        <v>5</v>
      </c>
      <c r="I29" s="6" t="s">
        <v>41</v>
      </c>
      <c r="J29" s="7" t="s">
        <v>28</v>
      </c>
      <c r="K29" s="3">
        <v>9.1</v>
      </c>
      <c r="L29" s="3" t="s">
        <v>73</v>
      </c>
    </row>
    <row r="30" spans="1:12" x14ac:dyDescent="0.3">
      <c r="A30" s="3">
        <f t="shared" si="0"/>
        <v>24</v>
      </c>
      <c r="B30" s="3" t="s">
        <v>30</v>
      </c>
      <c r="C30" s="3">
        <v>23</v>
      </c>
      <c r="D30" s="3" t="s">
        <v>40</v>
      </c>
      <c r="E30" s="3" t="s">
        <v>23</v>
      </c>
      <c r="F30" s="3" t="s">
        <v>42</v>
      </c>
      <c r="G30" s="3" t="s">
        <v>17</v>
      </c>
      <c r="H30" s="3">
        <v>5</v>
      </c>
      <c r="I30" s="6" t="s">
        <v>41</v>
      </c>
      <c r="J30" s="7" t="s">
        <v>28</v>
      </c>
      <c r="K30" s="3">
        <v>9.1</v>
      </c>
      <c r="L30" s="3" t="s">
        <v>73</v>
      </c>
    </row>
    <row r="31" spans="1:12" x14ac:dyDescent="0.3">
      <c r="A31" s="3">
        <f t="shared" si="0"/>
        <v>25</v>
      </c>
      <c r="B31" s="3" t="s">
        <v>30</v>
      </c>
      <c r="C31" s="3">
        <v>23</v>
      </c>
      <c r="D31" s="3" t="s">
        <v>40</v>
      </c>
      <c r="E31" s="3" t="s">
        <v>23</v>
      </c>
      <c r="F31" s="3" t="s">
        <v>43</v>
      </c>
      <c r="G31" s="3" t="s">
        <v>17</v>
      </c>
      <c r="H31" s="3">
        <v>5</v>
      </c>
      <c r="I31" s="6" t="s">
        <v>41</v>
      </c>
      <c r="J31" s="7" t="s">
        <v>28</v>
      </c>
      <c r="K31" s="3">
        <v>9.1</v>
      </c>
      <c r="L31" s="3" t="s">
        <v>73</v>
      </c>
    </row>
    <row r="32" spans="1:12" x14ac:dyDescent="0.3">
      <c r="A32" s="3">
        <f t="shared" si="0"/>
        <v>26</v>
      </c>
      <c r="B32" s="3" t="s">
        <v>30</v>
      </c>
      <c r="C32" s="3">
        <v>23</v>
      </c>
      <c r="D32" s="3" t="s">
        <v>40</v>
      </c>
      <c r="E32" s="3" t="s">
        <v>16</v>
      </c>
      <c r="F32" s="3" t="s">
        <v>24</v>
      </c>
      <c r="G32" s="3" t="s">
        <v>17</v>
      </c>
      <c r="H32" s="3">
        <v>5</v>
      </c>
      <c r="I32" s="6" t="s">
        <v>41</v>
      </c>
      <c r="J32" s="7" t="s">
        <v>28</v>
      </c>
      <c r="K32" s="3">
        <v>9.1</v>
      </c>
      <c r="L32" s="3" t="s">
        <v>73</v>
      </c>
    </row>
    <row r="33" spans="1:12" x14ac:dyDescent="0.3">
      <c r="A33" s="3">
        <f t="shared" si="0"/>
        <v>27</v>
      </c>
      <c r="B33" s="3" t="s">
        <v>30</v>
      </c>
      <c r="C33" s="3">
        <v>23</v>
      </c>
      <c r="D33" s="3" t="s">
        <v>40</v>
      </c>
      <c r="E33" s="3" t="s">
        <v>16</v>
      </c>
      <c r="F33" s="3" t="s">
        <v>16</v>
      </c>
      <c r="G33" s="3" t="s">
        <v>17</v>
      </c>
      <c r="H33" s="3">
        <v>5</v>
      </c>
      <c r="I33" s="6" t="s">
        <v>41</v>
      </c>
      <c r="J33" s="7" t="s">
        <v>28</v>
      </c>
      <c r="K33" s="3">
        <v>9.1</v>
      </c>
      <c r="L33" s="3" t="s">
        <v>73</v>
      </c>
    </row>
    <row r="34" spans="1:12" x14ac:dyDescent="0.3">
      <c r="A34" s="3">
        <f t="shared" si="0"/>
        <v>28</v>
      </c>
      <c r="B34" s="3" t="s">
        <v>30</v>
      </c>
      <c r="C34" s="3">
        <v>23</v>
      </c>
      <c r="D34" s="3" t="s">
        <v>40</v>
      </c>
      <c r="E34" s="3" t="s">
        <v>16</v>
      </c>
      <c r="F34" s="3" t="s">
        <v>42</v>
      </c>
      <c r="G34" s="3" t="s">
        <v>17</v>
      </c>
      <c r="H34" s="3">
        <v>5</v>
      </c>
      <c r="I34" s="6" t="s">
        <v>41</v>
      </c>
      <c r="J34" s="7" t="s">
        <v>28</v>
      </c>
      <c r="K34" s="3">
        <v>9.1</v>
      </c>
      <c r="L34" s="3" t="s">
        <v>73</v>
      </c>
    </row>
    <row r="35" spans="1:12" x14ac:dyDescent="0.3">
      <c r="A35" s="3">
        <f t="shared" si="0"/>
        <v>29</v>
      </c>
      <c r="B35" s="3" t="s">
        <v>30</v>
      </c>
      <c r="C35" s="3">
        <v>23</v>
      </c>
      <c r="D35" s="3" t="s">
        <v>40</v>
      </c>
      <c r="E35" s="3" t="s">
        <v>16</v>
      </c>
      <c r="F35" s="3" t="s">
        <v>43</v>
      </c>
      <c r="G35" s="3" t="s">
        <v>17</v>
      </c>
      <c r="H35" s="3">
        <v>5</v>
      </c>
      <c r="I35" s="6" t="s">
        <v>41</v>
      </c>
      <c r="J35" s="7" t="s">
        <v>28</v>
      </c>
      <c r="K35" s="3">
        <v>9.1</v>
      </c>
      <c r="L35" s="3" t="s">
        <v>73</v>
      </c>
    </row>
    <row r="36" spans="1:12" x14ac:dyDescent="0.3">
      <c r="A36" s="3">
        <f t="shared" si="0"/>
        <v>30</v>
      </c>
      <c r="B36" s="3" t="s">
        <v>30</v>
      </c>
      <c r="C36" s="3">
        <v>23</v>
      </c>
      <c r="D36" s="3" t="s">
        <v>40</v>
      </c>
      <c r="E36" s="3" t="s">
        <v>38</v>
      </c>
      <c r="F36" s="3" t="s">
        <v>24</v>
      </c>
      <c r="G36" s="3" t="s">
        <v>46</v>
      </c>
      <c r="H36" s="3">
        <v>5</v>
      </c>
      <c r="I36" s="6" t="s">
        <v>41</v>
      </c>
      <c r="J36" s="7" t="s">
        <v>28</v>
      </c>
      <c r="K36" s="3" t="s">
        <v>47</v>
      </c>
      <c r="L36" s="3" t="s">
        <v>73</v>
      </c>
    </row>
    <row r="37" spans="1:12" x14ac:dyDescent="0.3">
      <c r="A37" s="3">
        <f t="shared" si="0"/>
        <v>31</v>
      </c>
      <c r="B37" s="3" t="s">
        <v>30</v>
      </c>
      <c r="C37" s="3">
        <v>23</v>
      </c>
      <c r="D37" s="3" t="s">
        <v>40</v>
      </c>
      <c r="E37" s="3" t="s">
        <v>38</v>
      </c>
      <c r="F37" s="3" t="s">
        <v>16</v>
      </c>
      <c r="G37" s="3" t="s">
        <v>46</v>
      </c>
      <c r="H37" s="3">
        <v>5</v>
      </c>
      <c r="I37" s="6" t="s">
        <v>41</v>
      </c>
      <c r="J37" s="7" t="s">
        <v>28</v>
      </c>
      <c r="K37" s="3" t="s">
        <v>47</v>
      </c>
      <c r="L37" s="3" t="s">
        <v>73</v>
      </c>
    </row>
    <row r="38" spans="1:12" x14ac:dyDescent="0.3">
      <c r="A38" s="3">
        <f t="shared" si="0"/>
        <v>32</v>
      </c>
      <c r="B38" s="3" t="s">
        <v>30</v>
      </c>
      <c r="C38" s="3">
        <v>23</v>
      </c>
      <c r="D38" s="3" t="s">
        <v>40</v>
      </c>
      <c r="E38" s="3" t="s">
        <v>38</v>
      </c>
      <c r="F38" s="3" t="s">
        <v>42</v>
      </c>
      <c r="G38" s="3" t="s">
        <v>46</v>
      </c>
      <c r="H38" s="3">
        <v>5</v>
      </c>
      <c r="I38" s="6" t="s">
        <v>41</v>
      </c>
      <c r="J38" s="7" t="s">
        <v>28</v>
      </c>
      <c r="K38" s="3" t="s">
        <v>47</v>
      </c>
      <c r="L38" s="3" t="s">
        <v>73</v>
      </c>
    </row>
    <row r="39" spans="1:12" x14ac:dyDescent="0.3">
      <c r="A39" s="3">
        <f t="shared" si="0"/>
        <v>33</v>
      </c>
      <c r="B39" s="3" t="s">
        <v>30</v>
      </c>
      <c r="C39" s="3">
        <v>23</v>
      </c>
      <c r="D39" s="3" t="s">
        <v>40</v>
      </c>
      <c r="E39" s="3" t="s">
        <v>38</v>
      </c>
      <c r="F39" s="3" t="s">
        <v>43</v>
      </c>
      <c r="G39" s="3" t="s">
        <v>46</v>
      </c>
      <c r="H39" s="3">
        <v>5</v>
      </c>
      <c r="I39" s="6" t="s">
        <v>41</v>
      </c>
      <c r="J39" s="7" t="s">
        <v>28</v>
      </c>
      <c r="K39" s="3" t="s">
        <v>47</v>
      </c>
      <c r="L39" s="3" t="s">
        <v>73</v>
      </c>
    </row>
    <row r="40" spans="1:12" x14ac:dyDescent="0.3">
      <c r="A40" s="3">
        <f t="shared" si="0"/>
        <v>34</v>
      </c>
      <c r="B40" s="3" t="s">
        <v>30</v>
      </c>
      <c r="C40" s="3">
        <v>23</v>
      </c>
      <c r="D40" s="3" t="s">
        <v>40</v>
      </c>
      <c r="E40" s="3" t="s">
        <v>23</v>
      </c>
      <c r="F40" s="3" t="s">
        <v>24</v>
      </c>
      <c r="G40" s="3" t="s">
        <v>46</v>
      </c>
      <c r="H40" s="3">
        <v>5</v>
      </c>
      <c r="I40" s="6" t="s">
        <v>41</v>
      </c>
      <c r="J40" s="7" t="s">
        <v>28</v>
      </c>
      <c r="K40" s="3" t="s">
        <v>47</v>
      </c>
      <c r="L40" s="3" t="s">
        <v>73</v>
      </c>
    </row>
    <row r="41" spans="1:12" x14ac:dyDescent="0.3">
      <c r="A41" s="3">
        <f t="shared" si="0"/>
        <v>35</v>
      </c>
      <c r="B41" s="3" t="s">
        <v>30</v>
      </c>
      <c r="C41" s="3">
        <v>23</v>
      </c>
      <c r="D41" s="3" t="s">
        <v>40</v>
      </c>
      <c r="E41" s="3" t="s">
        <v>23</v>
      </c>
      <c r="F41" s="3" t="s">
        <v>16</v>
      </c>
      <c r="G41" s="3" t="s">
        <v>46</v>
      </c>
      <c r="H41" s="3">
        <v>5</v>
      </c>
      <c r="I41" s="6" t="s">
        <v>41</v>
      </c>
      <c r="J41" s="7" t="s">
        <v>28</v>
      </c>
      <c r="K41" s="3" t="s">
        <v>47</v>
      </c>
      <c r="L41" s="3" t="s">
        <v>73</v>
      </c>
    </row>
    <row r="42" spans="1:12" x14ac:dyDescent="0.3">
      <c r="A42" s="3">
        <f t="shared" si="0"/>
        <v>36</v>
      </c>
      <c r="B42" s="3" t="s">
        <v>30</v>
      </c>
      <c r="C42" s="3">
        <v>23</v>
      </c>
      <c r="D42" s="3" t="s">
        <v>40</v>
      </c>
      <c r="E42" s="3" t="s">
        <v>23</v>
      </c>
      <c r="F42" s="3" t="s">
        <v>42</v>
      </c>
      <c r="G42" s="3" t="s">
        <v>46</v>
      </c>
      <c r="H42" s="3">
        <v>5</v>
      </c>
      <c r="I42" s="6" t="s">
        <v>41</v>
      </c>
      <c r="J42" s="7" t="s">
        <v>28</v>
      </c>
      <c r="K42" s="3" t="s">
        <v>47</v>
      </c>
      <c r="L42" s="3" t="s">
        <v>73</v>
      </c>
    </row>
    <row r="43" spans="1:12" x14ac:dyDescent="0.3">
      <c r="A43" s="3">
        <f t="shared" si="0"/>
        <v>37</v>
      </c>
      <c r="B43" s="3" t="s">
        <v>30</v>
      </c>
      <c r="C43" s="3">
        <v>23</v>
      </c>
      <c r="D43" s="3" t="s">
        <v>40</v>
      </c>
      <c r="E43" s="3" t="s">
        <v>23</v>
      </c>
      <c r="F43" s="3" t="s">
        <v>43</v>
      </c>
      <c r="G43" s="3" t="s">
        <v>46</v>
      </c>
      <c r="H43" s="3">
        <v>5</v>
      </c>
      <c r="I43" s="6" t="s">
        <v>41</v>
      </c>
      <c r="J43" s="7" t="s">
        <v>28</v>
      </c>
      <c r="K43" s="3" t="s">
        <v>47</v>
      </c>
      <c r="L43" s="3" t="s">
        <v>73</v>
      </c>
    </row>
    <row r="44" spans="1:12" x14ac:dyDescent="0.3">
      <c r="A44" s="3">
        <f t="shared" si="0"/>
        <v>38</v>
      </c>
      <c r="B44" s="3" t="s">
        <v>30</v>
      </c>
      <c r="C44" s="3">
        <v>23</v>
      </c>
      <c r="D44" s="3" t="s">
        <v>40</v>
      </c>
      <c r="E44" s="3" t="s">
        <v>16</v>
      </c>
      <c r="F44" s="3" t="s">
        <v>24</v>
      </c>
      <c r="G44" s="3" t="s">
        <v>46</v>
      </c>
      <c r="H44" s="3">
        <v>5</v>
      </c>
      <c r="I44" s="6" t="s">
        <v>41</v>
      </c>
      <c r="J44" s="7" t="s">
        <v>28</v>
      </c>
      <c r="K44" s="3" t="s">
        <v>47</v>
      </c>
      <c r="L44" s="3" t="s">
        <v>73</v>
      </c>
    </row>
    <row r="45" spans="1:12" x14ac:dyDescent="0.3">
      <c r="A45" s="3">
        <f t="shared" si="0"/>
        <v>39</v>
      </c>
      <c r="B45" s="3" t="s">
        <v>30</v>
      </c>
      <c r="C45" s="3">
        <v>23</v>
      </c>
      <c r="D45" s="3" t="s">
        <v>40</v>
      </c>
      <c r="E45" s="3" t="s">
        <v>16</v>
      </c>
      <c r="F45" s="3" t="s">
        <v>16</v>
      </c>
      <c r="G45" s="3" t="s">
        <v>46</v>
      </c>
      <c r="H45" s="3">
        <v>5</v>
      </c>
      <c r="I45" s="6" t="s">
        <v>41</v>
      </c>
      <c r="J45" s="7" t="s">
        <v>28</v>
      </c>
      <c r="K45" s="3" t="s">
        <v>47</v>
      </c>
      <c r="L45" s="3" t="s">
        <v>73</v>
      </c>
    </row>
    <row r="46" spans="1:12" x14ac:dyDescent="0.3">
      <c r="A46" s="3">
        <f t="shared" si="0"/>
        <v>40</v>
      </c>
      <c r="B46" s="3" t="s">
        <v>30</v>
      </c>
      <c r="C46" s="3">
        <v>23</v>
      </c>
      <c r="D46" s="3" t="s">
        <v>40</v>
      </c>
      <c r="E46" s="3" t="s">
        <v>16</v>
      </c>
      <c r="F46" s="3" t="s">
        <v>42</v>
      </c>
      <c r="G46" s="3" t="s">
        <v>46</v>
      </c>
      <c r="H46" s="3">
        <v>5</v>
      </c>
      <c r="I46" s="6" t="s">
        <v>41</v>
      </c>
      <c r="J46" s="7" t="s">
        <v>28</v>
      </c>
      <c r="K46" s="3" t="s">
        <v>47</v>
      </c>
      <c r="L46" s="3" t="s">
        <v>73</v>
      </c>
    </row>
    <row r="47" spans="1:12" x14ac:dyDescent="0.3">
      <c r="A47" s="3">
        <f t="shared" si="0"/>
        <v>41</v>
      </c>
      <c r="B47" s="3" t="s">
        <v>30</v>
      </c>
      <c r="C47" s="3">
        <v>23</v>
      </c>
      <c r="D47" s="3" t="s">
        <v>40</v>
      </c>
      <c r="E47" s="3" t="s">
        <v>16</v>
      </c>
      <c r="F47" s="3" t="s">
        <v>43</v>
      </c>
      <c r="G47" s="3" t="s">
        <v>46</v>
      </c>
      <c r="H47" s="3">
        <v>5</v>
      </c>
      <c r="I47" s="6" t="s">
        <v>41</v>
      </c>
      <c r="J47" s="7" t="s">
        <v>28</v>
      </c>
      <c r="K47" s="3" t="s">
        <v>47</v>
      </c>
      <c r="L47" s="3" t="s">
        <v>73</v>
      </c>
    </row>
    <row r="48" spans="1:12" x14ac:dyDescent="0.3">
      <c r="A48" s="3">
        <f t="shared" si="0"/>
        <v>42</v>
      </c>
      <c r="B48" s="3" t="s">
        <v>30</v>
      </c>
      <c r="C48" s="3">
        <v>23</v>
      </c>
      <c r="D48" s="3" t="s">
        <v>14</v>
      </c>
      <c r="E48" s="3" t="s">
        <v>23</v>
      </c>
      <c r="F48" s="3" t="s">
        <v>24</v>
      </c>
      <c r="G48" s="3" t="s">
        <v>46</v>
      </c>
      <c r="H48" s="3">
        <v>5</v>
      </c>
      <c r="I48" s="6" t="s">
        <v>48</v>
      </c>
      <c r="J48" s="3" t="s">
        <v>18</v>
      </c>
      <c r="K48" s="3">
        <v>9.1999999999999993</v>
      </c>
      <c r="L48" s="3" t="s">
        <v>73</v>
      </c>
    </row>
    <row r="49" spans="1:12" x14ac:dyDescent="0.3">
      <c r="A49" s="3">
        <f t="shared" si="0"/>
        <v>43</v>
      </c>
      <c r="B49" s="3" t="s">
        <v>30</v>
      </c>
      <c r="C49" s="3">
        <v>23</v>
      </c>
      <c r="D49" s="3" t="s">
        <v>14</v>
      </c>
      <c r="E49" s="3" t="s">
        <v>23</v>
      </c>
      <c r="F49" s="3" t="s">
        <v>16</v>
      </c>
      <c r="G49" s="3" t="s">
        <v>46</v>
      </c>
      <c r="H49" s="3">
        <v>5</v>
      </c>
      <c r="I49" s="6" t="s">
        <v>48</v>
      </c>
      <c r="J49" s="3" t="s">
        <v>18</v>
      </c>
      <c r="K49" s="3">
        <v>9.1999999999999993</v>
      </c>
      <c r="L49" s="3" t="s">
        <v>73</v>
      </c>
    </row>
    <row r="50" spans="1:12" x14ac:dyDescent="0.3">
      <c r="A50" s="3">
        <f t="shared" si="0"/>
        <v>44</v>
      </c>
      <c r="B50" s="3" t="s">
        <v>30</v>
      </c>
      <c r="C50" s="3">
        <v>23</v>
      </c>
      <c r="D50" s="3" t="s">
        <v>14</v>
      </c>
      <c r="E50" s="3" t="s">
        <v>23</v>
      </c>
      <c r="F50" s="3" t="s">
        <v>42</v>
      </c>
      <c r="G50" s="3" t="s">
        <v>46</v>
      </c>
      <c r="H50" s="3">
        <v>5</v>
      </c>
      <c r="I50" s="6" t="s">
        <v>48</v>
      </c>
      <c r="J50" s="3" t="s">
        <v>18</v>
      </c>
      <c r="K50" s="3">
        <v>9.1999999999999993</v>
      </c>
      <c r="L50" s="3" t="s">
        <v>73</v>
      </c>
    </row>
    <row r="51" spans="1:12" x14ac:dyDescent="0.3">
      <c r="A51" s="3">
        <f t="shared" si="0"/>
        <v>45</v>
      </c>
      <c r="B51" s="3" t="s">
        <v>30</v>
      </c>
      <c r="C51" s="3">
        <v>23</v>
      </c>
      <c r="D51" s="3" t="s">
        <v>14</v>
      </c>
      <c r="E51" s="3" t="s">
        <v>23</v>
      </c>
      <c r="F51" s="3" t="s">
        <v>43</v>
      </c>
      <c r="G51" s="3" t="s">
        <v>46</v>
      </c>
      <c r="H51" s="3">
        <v>5</v>
      </c>
      <c r="I51" s="6" t="s">
        <v>48</v>
      </c>
      <c r="J51" s="3" t="s">
        <v>18</v>
      </c>
      <c r="K51" s="3">
        <v>9.1999999999999993</v>
      </c>
      <c r="L51" s="3" t="s">
        <v>73</v>
      </c>
    </row>
    <row r="52" spans="1:12" x14ac:dyDescent="0.3">
      <c r="A52" s="3">
        <f t="shared" si="0"/>
        <v>46</v>
      </c>
      <c r="B52" s="3" t="s">
        <v>30</v>
      </c>
      <c r="C52" s="3">
        <v>23</v>
      </c>
      <c r="D52" s="3" t="s">
        <v>14</v>
      </c>
      <c r="E52" s="3" t="s">
        <v>38</v>
      </c>
      <c r="F52" s="3" t="s">
        <v>24</v>
      </c>
      <c r="G52" s="3" t="s">
        <v>46</v>
      </c>
      <c r="H52" s="3">
        <v>5</v>
      </c>
      <c r="I52" s="6" t="s">
        <v>48</v>
      </c>
      <c r="J52" s="3" t="s">
        <v>18</v>
      </c>
      <c r="K52" s="3">
        <v>9.1999999999999993</v>
      </c>
      <c r="L52" s="3" t="s">
        <v>73</v>
      </c>
    </row>
    <row r="53" spans="1:12" x14ac:dyDescent="0.3">
      <c r="A53" s="3">
        <f t="shared" si="0"/>
        <v>47</v>
      </c>
      <c r="B53" s="3" t="s">
        <v>30</v>
      </c>
      <c r="C53" s="3">
        <v>23</v>
      </c>
      <c r="D53" s="3" t="s">
        <v>14</v>
      </c>
      <c r="E53" s="3" t="s">
        <v>38</v>
      </c>
      <c r="F53" s="3" t="s">
        <v>16</v>
      </c>
      <c r="G53" s="3" t="s">
        <v>46</v>
      </c>
      <c r="H53" s="3">
        <v>5</v>
      </c>
      <c r="I53" s="6" t="s">
        <v>48</v>
      </c>
      <c r="J53" s="3" t="s">
        <v>18</v>
      </c>
      <c r="K53" s="3">
        <v>9.1999999999999993</v>
      </c>
      <c r="L53" s="3" t="s">
        <v>73</v>
      </c>
    </row>
    <row r="54" spans="1:12" x14ac:dyDescent="0.3">
      <c r="A54" s="3">
        <f t="shared" si="0"/>
        <v>48</v>
      </c>
      <c r="B54" s="3" t="s">
        <v>30</v>
      </c>
      <c r="C54" s="3">
        <v>23</v>
      </c>
      <c r="D54" s="3" t="s">
        <v>14</v>
      </c>
      <c r="E54" s="3" t="s">
        <v>38</v>
      </c>
      <c r="F54" s="3" t="s">
        <v>42</v>
      </c>
      <c r="G54" s="3" t="s">
        <v>46</v>
      </c>
      <c r="H54" s="3">
        <v>5</v>
      </c>
      <c r="I54" s="6" t="s">
        <v>48</v>
      </c>
      <c r="J54" s="3" t="s">
        <v>18</v>
      </c>
      <c r="K54" s="3">
        <v>9.1999999999999993</v>
      </c>
      <c r="L54" s="3" t="s">
        <v>73</v>
      </c>
    </row>
    <row r="55" spans="1:12" x14ac:dyDescent="0.3">
      <c r="A55" s="3">
        <f t="shared" si="0"/>
        <v>49</v>
      </c>
      <c r="B55" s="3" t="s">
        <v>30</v>
      </c>
      <c r="C55" s="3">
        <v>23</v>
      </c>
      <c r="D55" s="3" t="s">
        <v>14</v>
      </c>
      <c r="E55" s="3" t="s">
        <v>38</v>
      </c>
      <c r="F55" s="3" t="s">
        <v>43</v>
      </c>
      <c r="G55" s="3" t="s">
        <v>46</v>
      </c>
      <c r="H55" s="3">
        <v>5</v>
      </c>
      <c r="I55" s="6" t="s">
        <v>48</v>
      </c>
      <c r="J55" s="3" t="s">
        <v>18</v>
      </c>
      <c r="K55" s="3">
        <v>9.1999999999999993</v>
      </c>
      <c r="L55" s="3" t="s">
        <v>73</v>
      </c>
    </row>
    <row r="56" spans="1:12" x14ac:dyDescent="0.3">
      <c r="A56" s="3">
        <f t="shared" si="0"/>
        <v>50</v>
      </c>
      <c r="B56" s="3" t="s">
        <v>30</v>
      </c>
      <c r="C56" s="3">
        <v>23</v>
      </c>
      <c r="D56" s="3" t="s">
        <v>14</v>
      </c>
      <c r="E56" s="3" t="s">
        <v>15</v>
      </c>
      <c r="F56" s="3" t="s">
        <v>24</v>
      </c>
      <c r="G56" s="3" t="s">
        <v>46</v>
      </c>
      <c r="H56" s="3">
        <v>5</v>
      </c>
      <c r="I56" s="6" t="s">
        <v>41</v>
      </c>
      <c r="J56" s="7" t="s">
        <v>28</v>
      </c>
      <c r="K56" s="3">
        <v>9.1999999999999993</v>
      </c>
      <c r="L56" s="3" t="s">
        <v>73</v>
      </c>
    </row>
    <row r="57" spans="1:12" x14ac:dyDescent="0.3">
      <c r="A57" s="3">
        <f t="shared" si="0"/>
        <v>51</v>
      </c>
      <c r="B57" s="3" t="s">
        <v>30</v>
      </c>
      <c r="C57" s="3">
        <v>23</v>
      </c>
      <c r="D57" s="3" t="s">
        <v>14</v>
      </c>
      <c r="E57" s="3" t="s">
        <v>15</v>
      </c>
      <c r="F57" s="3" t="s">
        <v>16</v>
      </c>
      <c r="G57" s="3" t="s">
        <v>46</v>
      </c>
      <c r="H57" s="3">
        <v>5</v>
      </c>
      <c r="I57" s="6" t="s">
        <v>48</v>
      </c>
      <c r="J57" s="3" t="s">
        <v>18</v>
      </c>
      <c r="K57" s="3">
        <v>9.1999999999999993</v>
      </c>
      <c r="L57" s="3" t="s">
        <v>73</v>
      </c>
    </row>
    <row r="58" spans="1:12" x14ac:dyDescent="0.3">
      <c r="A58" s="3">
        <f t="shared" si="0"/>
        <v>52</v>
      </c>
      <c r="B58" s="3" t="s">
        <v>30</v>
      </c>
      <c r="C58" s="3">
        <v>23</v>
      </c>
      <c r="D58" s="3" t="s">
        <v>14</v>
      </c>
      <c r="E58" s="3" t="s">
        <v>15</v>
      </c>
      <c r="F58" s="3" t="s">
        <v>42</v>
      </c>
      <c r="G58" s="3" t="s">
        <v>46</v>
      </c>
      <c r="H58" s="3">
        <v>5</v>
      </c>
      <c r="I58" s="6" t="s">
        <v>48</v>
      </c>
      <c r="J58" s="3" t="s">
        <v>18</v>
      </c>
      <c r="K58" s="3">
        <v>9.1999999999999993</v>
      </c>
      <c r="L58" s="3" t="s">
        <v>73</v>
      </c>
    </row>
    <row r="59" spans="1:12" x14ac:dyDescent="0.3">
      <c r="A59" s="3">
        <f t="shared" si="0"/>
        <v>53</v>
      </c>
      <c r="B59" s="3" t="s">
        <v>30</v>
      </c>
      <c r="C59" s="3">
        <v>23</v>
      </c>
      <c r="D59" s="3" t="s">
        <v>14</v>
      </c>
      <c r="E59" s="3" t="s">
        <v>15</v>
      </c>
      <c r="F59" s="3" t="s">
        <v>43</v>
      </c>
      <c r="G59" s="3" t="s">
        <v>46</v>
      </c>
      <c r="H59" s="3">
        <v>5</v>
      </c>
      <c r="I59" s="6" t="s">
        <v>48</v>
      </c>
      <c r="J59" s="3" t="s">
        <v>18</v>
      </c>
      <c r="K59" s="3">
        <v>9.1999999999999993</v>
      </c>
      <c r="L59" s="3" t="s">
        <v>73</v>
      </c>
    </row>
    <row r="60" spans="1:12" x14ac:dyDescent="0.3">
      <c r="A60" s="3">
        <f t="shared" si="0"/>
        <v>54</v>
      </c>
      <c r="B60" s="3" t="s">
        <v>30</v>
      </c>
      <c r="C60" s="3">
        <v>23</v>
      </c>
      <c r="D60" s="3" t="s">
        <v>14</v>
      </c>
      <c r="E60" s="3" t="s">
        <v>38</v>
      </c>
      <c r="F60" s="3" t="s">
        <v>24</v>
      </c>
      <c r="G60" s="3" t="s">
        <v>17</v>
      </c>
      <c r="H60" s="3">
        <v>5</v>
      </c>
      <c r="I60" s="6" t="s">
        <v>26</v>
      </c>
      <c r="J60" s="3" t="s">
        <v>18</v>
      </c>
      <c r="K60" s="3" t="s">
        <v>49</v>
      </c>
      <c r="L60" s="3" t="s">
        <v>73</v>
      </c>
    </row>
    <row r="61" spans="1:12" x14ac:dyDescent="0.3">
      <c r="A61" s="3">
        <f t="shared" si="0"/>
        <v>55</v>
      </c>
      <c r="B61" s="3" t="s">
        <v>30</v>
      </c>
      <c r="C61" s="3">
        <v>23</v>
      </c>
      <c r="D61" s="3" t="s">
        <v>14</v>
      </c>
      <c r="E61" s="3" t="s">
        <v>23</v>
      </c>
      <c r="F61" s="3" t="s">
        <v>16</v>
      </c>
      <c r="G61" s="3" t="s">
        <v>17</v>
      </c>
      <c r="H61" s="3">
        <v>5</v>
      </c>
      <c r="I61" s="6" t="s">
        <v>50</v>
      </c>
      <c r="J61" s="7" t="s">
        <v>28</v>
      </c>
      <c r="K61" s="3" t="s">
        <v>52</v>
      </c>
      <c r="L61" s="3" t="s">
        <v>73</v>
      </c>
    </row>
    <row r="62" spans="1:12" x14ac:dyDescent="0.3">
      <c r="A62" s="3">
        <f t="shared" si="0"/>
        <v>56</v>
      </c>
      <c r="B62" s="3" t="s">
        <v>30</v>
      </c>
      <c r="C62" s="3">
        <v>23</v>
      </c>
      <c r="D62" s="3" t="s">
        <v>14</v>
      </c>
      <c r="E62" s="3" t="s">
        <v>38</v>
      </c>
      <c r="F62" s="3" t="s">
        <v>43</v>
      </c>
      <c r="G62" s="3" t="s">
        <v>17</v>
      </c>
      <c r="H62" s="3">
        <v>5</v>
      </c>
      <c r="I62" s="6" t="s">
        <v>51</v>
      </c>
      <c r="J62" s="7" t="s">
        <v>28</v>
      </c>
      <c r="K62" s="3" t="s">
        <v>53</v>
      </c>
      <c r="L62" s="3" t="s">
        <v>73</v>
      </c>
    </row>
    <row r="63" spans="1:12" x14ac:dyDescent="0.3">
      <c r="A63" s="3">
        <f t="shared" si="0"/>
        <v>57</v>
      </c>
      <c r="B63" s="3" t="s">
        <v>30</v>
      </c>
      <c r="C63" s="3">
        <v>23</v>
      </c>
      <c r="D63" s="3" t="s">
        <v>14</v>
      </c>
      <c r="E63" s="3" t="s">
        <v>15</v>
      </c>
      <c r="F63" s="3" t="s">
        <v>42</v>
      </c>
      <c r="G63" s="3" t="s">
        <v>17</v>
      </c>
      <c r="H63" s="3">
        <v>5</v>
      </c>
      <c r="I63" s="6" t="s">
        <v>41</v>
      </c>
      <c r="J63" s="7" t="s">
        <v>28</v>
      </c>
      <c r="K63" s="3" t="s">
        <v>54</v>
      </c>
      <c r="L63" s="3" t="s">
        <v>73</v>
      </c>
    </row>
    <row r="64" spans="1:12" x14ac:dyDescent="0.3">
      <c r="A64" s="3">
        <f t="shared" si="0"/>
        <v>58</v>
      </c>
      <c r="B64" s="3" t="s">
        <v>30</v>
      </c>
      <c r="C64" s="3">
        <v>23</v>
      </c>
      <c r="D64" s="3" t="s">
        <v>14</v>
      </c>
      <c r="E64" s="3" t="s">
        <v>15</v>
      </c>
      <c r="F64" s="3" t="s">
        <v>24</v>
      </c>
      <c r="G64" s="3" t="s">
        <v>17</v>
      </c>
      <c r="H64" s="3">
        <v>5</v>
      </c>
      <c r="I64" s="6" t="s">
        <v>48</v>
      </c>
      <c r="J64" s="3" t="s">
        <v>18</v>
      </c>
      <c r="K64" s="3">
        <v>9.6999999999999993</v>
      </c>
      <c r="L64" s="3" t="s">
        <v>73</v>
      </c>
    </row>
    <row r="65" spans="1:12" x14ac:dyDescent="0.3">
      <c r="A65" s="3">
        <f t="shared" si="0"/>
        <v>59</v>
      </c>
      <c r="B65" s="3" t="s">
        <v>30</v>
      </c>
      <c r="C65" s="3">
        <v>23</v>
      </c>
      <c r="D65" s="3" t="s">
        <v>14</v>
      </c>
      <c r="E65" s="3" t="s">
        <v>23</v>
      </c>
      <c r="F65" s="3" t="s">
        <v>24</v>
      </c>
      <c r="G65" s="3" t="s">
        <v>17</v>
      </c>
      <c r="H65" s="3">
        <v>5</v>
      </c>
      <c r="I65" s="6" t="s">
        <v>48</v>
      </c>
      <c r="J65" s="3" t="s">
        <v>18</v>
      </c>
      <c r="K65" s="3">
        <v>9.6999999999999993</v>
      </c>
      <c r="L65" s="3" t="s">
        <v>73</v>
      </c>
    </row>
    <row r="66" spans="1:12" x14ac:dyDescent="0.3">
      <c r="A66" s="3">
        <f t="shared" si="0"/>
        <v>60</v>
      </c>
      <c r="B66" s="3" t="s">
        <v>30</v>
      </c>
      <c r="C66" s="3">
        <v>23</v>
      </c>
      <c r="D66" s="3" t="s">
        <v>14</v>
      </c>
      <c r="E66" s="3" t="s">
        <v>15</v>
      </c>
      <c r="F66" s="3" t="s">
        <v>16</v>
      </c>
      <c r="G66" s="3" t="s">
        <v>17</v>
      </c>
      <c r="H66" s="3">
        <v>5</v>
      </c>
      <c r="I66" s="6" t="s">
        <v>48</v>
      </c>
      <c r="J66" s="3" t="s">
        <v>18</v>
      </c>
      <c r="K66" s="3">
        <v>9.6999999999999993</v>
      </c>
      <c r="L66" s="3" t="s">
        <v>73</v>
      </c>
    </row>
    <row r="67" spans="1:12" x14ac:dyDescent="0.3">
      <c r="A67" s="3">
        <f t="shared" si="0"/>
        <v>61</v>
      </c>
      <c r="B67" s="3" t="s">
        <v>30</v>
      </c>
      <c r="C67" s="3">
        <v>23</v>
      </c>
      <c r="D67" s="3" t="s">
        <v>14</v>
      </c>
      <c r="E67" s="3" t="s">
        <v>38</v>
      </c>
      <c r="F67" s="3" t="s">
        <v>16</v>
      </c>
      <c r="G67" s="3" t="s">
        <v>17</v>
      </c>
      <c r="H67" s="3">
        <v>5</v>
      </c>
      <c r="I67" s="6" t="s">
        <v>48</v>
      </c>
      <c r="J67" s="3" t="s">
        <v>18</v>
      </c>
      <c r="K67" s="3">
        <v>9.6999999999999993</v>
      </c>
      <c r="L67" s="3" t="s">
        <v>73</v>
      </c>
    </row>
    <row r="68" spans="1:12" x14ac:dyDescent="0.3">
      <c r="A68" s="3">
        <f t="shared" si="0"/>
        <v>62</v>
      </c>
      <c r="B68" s="3" t="s">
        <v>30</v>
      </c>
      <c r="C68" s="3">
        <v>23</v>
      </c>
      <c r="D68" s="3" t="s">
        <v>14</v>
      </c>
      <c r="E68" s="3" t="s">
        <v>15</v>
      </c>
      <c r="F68" s="3" t="s">
        <v>43</v>
      </c>
      <c r="G68" s="3" t="s">
        <v>17</v>
      </c>
      <c r="H68" s="3">
        <v>5</v>
      </c>
      <c r="I68" s="6" t="s">
        <v>48</v>
      </c>
      <c r="J68" s="3" t="s">
        <v>18</v>
      </c>
      <c r="K68" s="3">
        <v>9.6999999999999993</v>
      </c>
      <c r="L68" s="3" t="s">
        <v>73</v>
      </c>
    </row>
    <row r="69" spans="1:12" x14ac:dyDescent="0.3">
      <c r="A69" s="3">
        <f t="shared" si="0"/>
        <v>63</v>
      </c>
      <c r="B69" s="3" t="s">
        <v>30</v>
      </c>
      <c r="C69" s="3">
        <v>23</v>
      </c>
      <c r="D69" s="3" t="s">
        <v>14</v>
      </c>
      <c r="E69" s="3" t="s">
        <v>23</v>
      </c>
      <c r="F69" s="3" t="s">
        <v>43</v>
      </c>
      <c r="G69" s="3" t="s">
        <v>17</v>
      </c>
      <c r="H69" s="3">
        <v>5</v>
      </c>
      <c r="I69" s="6" t="s">
        <v>48</v>
      </c>
      <c r="J69" s="3" t="s">
        <v>18</v>
      </c>
      <c r="K69" s="3">
        <v>9.6999999999999993</v>
      </c>
      <c r="L69" s="3" t="s">
        <v>73</v>
      </c>
    </row>
    <row r="70" spans="1:12" x14ac:dyDescent="0.3">
      <c r="A70" s="3">
        <f t="shared" si="0"/>
        <v>64</v>
      </c>
      <c r="B70" s="3" t="s">
        <v>30</v>
      </c>
      <c r="C70" s="3">
        <v>23</v>
      </c>
      <c r="D70" s="3" t="s">
        <v>14</v>
      </c>
      <c r="E70" s="3" t="s">
        <v>38</v>
      </c>
      <c r="F70" s="3" t="s">
        <v>42</v>
      </c>
      <c r="G70" s="3" t="s">
        <v>17</v>
      </c>
      <c r="H70" s="3">
        <v>5</v>
      </c>
      <c r="I70" s="6" t="s">
        <v>41</v>
      </c>
      <c r="J70" s="7" t="s">
        <v>28</v>
      </c>
      <c r="K70" s="3">
        <v>9.6999999999999993</v>
      </c>
      <c r="L70" s="3" t="s">
        <v>73</v>
      </c>
    </row>
    <row r="71" spans="1:12" x14ac:dyDescent="0.3">
      <c r="A71" s="3">
        <f t="shared" si="0"/>
        <v>65</v>
      </c>
      <c r="B71" s="3" t="s">
        <v>30</v>
      </c>
      <c r="C71" s="3">
        <v>23</v>
      </c>
      <c r="D71" s="3" t="s">
        <v>14</v>
      </c>
      <c r="E71" s="3" t="s">
        <v>23</v>
      </c>
      <c r="F71" s="3" t="s">
        <v>42</v>
      </c>
      <c r="G71" s="3" t="s">
        <v>17</v>
      </c>
      <c r="H71" s="3">
        <v>5</v>
      </c>
      <c r="I71" s="6" t="s">
        <v>48</v>
      </c>
      <c r="J71" s="3" t="s">
        <v>18</v>
      </c>
      <c r="K71" s="3">
        <v>9.6999999999999993</v>
      </c>
      <c r="L71" s="3" t="s">
        <v>73</v>
      </c>
    </row>
  </sheetData>
  <phoneticPr fontId="4" type="noConversion"/>
  <conditionalFormatting sqref="J7:J15">
    <cfRule type="cellIs" dxfId="19" priority="21" operator="equal">
      <formula>"Pass"</formula>
    </cfRule>
  </conditionalFormatting>
  <conditionalFormatting sqref="J8:J14">
    <cfRule type="cellIs" dxfId="18" priority="20" operator="equal">
      <formula>"Fail"</formula>
    </cfRule>
  </conditionalFormatting>
  <conditionalFormatting sqref="J15">
    <cfRule type="containsText" dxfId="17" priority="19" operator="containsText" text="Fail">
      <formula>NOT(ISERROR(SEARCH("Fail",J15)))</formula>
    </cfRule>
  </conditionalFormatting>
  <conditionalFormatting sqref="J16">
    <cfRule type="containsText" dxfId="16" priority="18" operator="containsText" text="Pass">
      <formula>NOT(ISERROR(SEARCH("Pass",J16)))</formula>
    </cfRule>
  </conditionalFormatting>
  <conditionalFormatting sqref="J17">
    <cfRule type="cellIs" dxfId="15" priority="16" operator="equal">
      <formula>"Pass"</formula>
    </cfRule>
  </conditionalFormatting>
  <conditionalFormatting sqref="J17">
    <cfRule type="containsText" dxfId="14" priority="15" operator="containsText" text="Fail">
      <formula>NOT(ISERROR(SEARCH("Fail",J17)))</formula>
    </cfRule>
  </conditionalFormatting>
  <conditionalFormatting sqref="J18:J21">
    <cfRule type="containsText" dxfId="13" priority="14" operator="containsText" text="Pass">
      <formula>NOT(ISERROR(SEARCH("Pass",J18)))</formula>
    </cfRule>
  </conditionalFormatting>
  <conditionalFormatting sqref="J22">
    <cfRule type="cellIs" dxfId="12" priority="13" operator="equal">
      <formula>"Pass"</formula>
    </cfRule>
  </conditionalFormatting>
  <conditionalFormatting sqref="J22">
    <cfRule type="containsText" dxfId="11" priority="12" operator="containsText" text="Fail">
      <formula>NOT(ISERROR(SEARCH("Fail",J22)))</formula>
    </cfRule>
  </conditionalFormatting>
  <conditionalFormatting sqref="J23">
    <cfRule type="containsText" dxfId="10" priority="11" operator="containsText" text="Pass">
      <formula>NOT(ISERROR(SEARCH("Pass",J23)))</formula>
    </cfRule>
  </conditionalFormatting>
  <conditionalFormatting sqref="J24:J47">
    <cfRule type="cellIs" dxfId="9" priority="10" operator="equal">
      <formula>"Pass"</formula>
    </cfRule>
  </conditionalFormatting>
  <conditionalFormatting sqref="J24:J47">
    <cfRule type="containsText" dxfId="8" priority="9" operator="containsText" text="Fail">
      <formula>NOT(ISERROR(SEARCH("Fail",J24)))</formula>
    </cfRule>
  </conditionalFormatting>
  <conditionalFormatting sqref="J48:J55 J57:J60">
    <cfRule type="containsText" dxfId="7" priority="8" operator="containsText" text="Pass">
      <formula>NOT(ISERROR(SEARCH("Pass",J48)))</formula>
    </cfRule>
  </conditionalFormatting>
  <conditionalFormatting sqref="J56">
    <cfRule type="cellIs" dxfId="6" priority="7" operator="equal">
      <formula>"Pass"</formula>
    </cfRule>
  </conditionalFormatting>
  <conditionalFormatting sqref="J56">
    <cfRule type="containsText" dxfId="5" priority="6" operator="containsText" text="Fail">
      <formula>NOT(ISERROR(SEARCH("Fail",J56)))</formula>
    </cfRule>
  </conditionalFormatting>
  <conditionalFormatting sqref="J61:J63">
    <cfRule type="cellIs" dxfId="4" priority="5" operator="equal">
      <formula>"Pass"</formula>
    </cfRule>
  </conditionalFormatting>
  <conditionalFormatting sqref="J61:J63">
    <cfRule type="containsText" dxfId="3" priority="4" operator="containsText" text="Fail">
      <formula>NOT(ISERROR(SEARCH("Fail",J61)))</formula>
    </cfRule>
  </conditionalFormatting>
  <conditionalFormatting sqref="J64:J69 J71">
    <cfRule type="containsText" dxfId="2" priority="3" operator="containsText" text="Pass">
      <formula>NOT(ISERROR(SEARCH("Pass",J64)))</formula>
    </cfRule>
  </conditionalFormatting>
  <conditionalFormatting sqref="J70">
    <cfRule type="cellIs" dxfId="1" priority="2" operator="equal">
      <formula>"Pass"</formula>
    </cfRule>
  </conditionalFormatting>
  <conditionalFormatting sqref="J70">
    <cfRule type="containsText" dxfId="0" priority="1" operator="containsText" text="Fail">
      <formula>NOT(ISERROR(SEARCH("Fail",J70)))</formula>
    </cfRule>
  </conditionalFormatting>
  <hyperlinks>
    <hyperlink ref="J11" location="'Defect Tracking '!B5" display="Fail" xr:uid="{BF9B8F78-FEDC-475D-B81C-385A700B78F6}"/>
    <hyperlink ref="J15" location="'Defect Tracking '!B6" display="Fail" xr:uid="{2DB0D3D7-44E1-4701-9214-B59485830BAF}"/>
    <hyperlink ref="J17" location="'Defect Tracking '!B7" display="Fail" xr:uid="{7ECD79E4-9F17-4573-9E27-48FD2415338C}"/>
    <hyperlink ref="J22" location="'Defect Tracking '!B8" display="Fail" xr:uid="{479D4345-F4BB-4993-806E-BDAAC15B71A4}"/>
    <hyperlink ref="J24:J47" location="'Defect Tracking '!B9" display="Fail" xr:uid="{F100B642-470B-49BC-AAE1-BD3F39B22B3E}"/>
    <hyperlink ref="J56" location="'Defect Tracking '!B10" display="Fail" xr:uid="{6C717EB0-DD75-4CC4-A548-D177445071B2}"/>
    <hyperlink ref="J61" location="'Defect Tracking '!B11" display="Fail" xr:uid="{05D62D97-88C9-44B4-945D-5CA7C80586A6}"/>
    <hyperlink ref="J62" location="'Defect Tracking '!B12" display="Fail" xr:uid="{F4062D77-2F46-435E-B42F-46BA196DF04A}"/>
    <hyperlink ref="J63" location="'Defect Tracking '!B13" display="Fail" xr:uid="{DE2F6782-C1E1-4AFB-8A46-68E9359C757C}"/>
    <hyperlink ref="J70" location="'Defect Tracking '!B14" display="Fail" xr:uid="{99CDDF59-A4AF-43F8-B60C-F17240F1751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7"/>
  <sheetViews>
    <sheetView tabSelected="1" workbookViewId="0">
      <selection activeCell="D14" sqref="D14:E14"/>
    </sheetView>
  </sheetViews>
  <sheetFormatPr defaultColWidth="11.19921875" defaultRowHeight="15.6" x14ac:dyDescent="0.3"/>
  <cols>
    <col min="1" max="1" width="13.8984375" style="3" customWidth="1"/>
    <col min="2" max="2" width="150.69921875" style="3" customWidth="1"/>
    <col min="3" max="3" width="19.796875" style="3" customWidth="1"/>
    <col min="4" max="4" width="39" style="3" customWidth="1"/>
    <col min="5" max="5" width="25.3984375" style="3" customWidth="1"/>
    <col min="6" max="6" width="16.796875" style="3" customWidth="1"/>
    <col min="7" max="16384" width="11.19921875" style="3"/>
  </cols>
  <sheetData>
    <row r="1" spans="1:5" x14ac:dyDescent="0.3">
      <c r="A1" s="1"/>
      <c r="B1" s="1"/>
      <c r="C1" s="2" t="s">
        <v>1</v>
      </c>
      <c r="D1" s="1"/>
      <c r="E1" s="1"/>
    </row>
    <row r="2" spans="1:5" x14ac:dyDescent="0.3">
      <c r="A2" s="1"/>
      <c r="B2" s="1"/>
      <c r="C2" s="1"/>
      <c r="D2" s="1"/>
      <c r="E2" s="1"/>
    </row>
    <row r="3" spans="1:5" x14ac:dyDescent="0.3">
      <c r="A3" s="3" t="s">
        <v>20</v>
      </c>
      <c r="B3" s="3" t="s">
        <v>0</v>
      </c>
      <c r="C3" s="3" t="s">
        <v>2</v>
      </c>
      <c r="D3" s="3" t="s">
        <v>65</v>
      </c>
      <c r="E3" s="3" t="s">
        <v>66</v>
      </c>
    </row>
    <row r="5" spans="1:5" ht="31.2" x14ac:dyDescent="0.3">
      <c r="A5" s="3">
        <v>1</v>
      </c>
      <c r="B5" s="3" t="s">
        <v>55</v>
      </c>
      <c r="C5" s="3">
        <v>1.1000000000000001</v>
      </c>
      <c r="D5" s="3" t="s">
        <v>26</v>
      </c>
      <c r="E5" s="6" t="s">
        <v>27</v>
      </c>
    </row>
    <row r="6" spans="1:5" ht="31.2" x14ac:dyDescent="0.3">
      <c r="A6" s="3">
        <v>2</v>
      </c>
      <c r="B6" s="6" t="s">
        <v>56</v>
      </c>
      <c r="C6" s="3">
        <v>1.3</v>
      </c>
      <c r="D6" s="3" t="s">
        <v>26</v>
      </c>
      <c r="E6" s="3" t="s">
        <v>67</v>
      </c>
    </row>
    <row r="7" spans="1:5" ht="31.2" x14ac:dyDescent="0.3">
      <c r="A7" s="3">
        <v>3</v>
      </c>
      <c r="B7" s="6" t="s">
        <v>57</v>
      </c>
      <c r="C7" s="3">
        <v>2.1</v>
      </c>
      <c r="D7" s="6" t="s">
        <v>26</v>
      </c>
      <c r="E7" s="6" t="s">
        <v>37</v>
      </c>
    </row>
    <row r="8" spans="1:5" ht="31.2" x14ac:dyDescent="0.3">
      <c r="A8" s="3">
        <v>4</v>
      </c>
      <c r="B8" s="6" t="s">
        <v>58</v>
      </c>
      <c r="C8" s="3">
        <v>7.1</v>
      </c>
      <c r="D8" s="3" t="s">
        <v>26</v>
      </c>
      <c r="E8" s="6" t="s">
        <v>39</v>
      </c>
    </row>
    <row r="9" spans="1:5" ht="31.2" x14ac:dyDescent="0.3">
      <c r="A9" s="3">
        <v>5</v>
      </c>
      <c r="B9" s="6" t="s">
        <v>59</v>
      </c>
      <c r="C9" s="3">
        <v>9.1</v>
      </c>
      <c r="D9" s="3" t="s">
        <v>41</v>
      </c>
      <c r="E9" s="3" t="s">
        <v>48</v>
      </c>
    </row>
    <row r="10" spans="1:5" ht="46.8" x14ac:dyDescent="0.3">
      <c r="A10" s="3">
        <v>6</v>
      </c>
      <c r="B10" s="6" t="s">
        <v>60</v>
      </c>
      <c r="C10" s="3">
        <v>9.1999999999999993</v>
      </c>
      <c r="D10" s="3" t="s">
        <v>41</v>
      </c>
      <c r="E10" s="3" t="s">
        <v>48</v>
      </c>
    </row>
    <row r="11" spans="1:5" ht="31.2" x14ac:dyDescent="0.3">
      <c r="A11" s="3">
        <v>7</v>
      </c>
      <c r="B11" s="6" t="s">
        <v>61</v>
      </c>
      <c r="C11" s="3" t="s">
        <v>52</v>
      </c>
      <c r="D11" s="3" t="s">
        <v>50</v>
      </c>
      <c r="E11" s="3" t="s">
        <v>41</v>
      </c>
    </row>
    <row r="12" spans="1:5" ht="31.2" x14ac:dyDescent="0.3">
      <c r="A12" s="3">
        <v>8</v>
      </c>
      <c r="B12" s="6" t="s">
        <v>62</v>
      </c>
      <c r="C12" s="3" t="s">
        <v>53</v>
      </c>
      <c r="D12" s="3" t="s">
        <v>51</v>
      </c>
      <c r="E12" s="3" t="s">
        <v>68</v>
      </c>
    </row>
    <row r="13" spans="1:5" ht="31.2" x14ac:dyDescent="0.3">
      <c r="A13" s="3">
        <v>9</v>
      </c>
      <c r="B13" s="6" t="s">
        <v>63</v>
      </c>
      <c r="C13" s="3" t="s">
        <v>54</v>
      </c>
      <c r="D13" s="3" t="s">
        <v>41</v>
      </c>
      <c r="E13" s="3" t="s">
        <v>26</v>
      </c>
    </row>
    <row r="14" spans="1:5" ht="46.8" x14ac:dyDescent="0.3">
      <c r="A14" s="3">
        <v>10</v>
      </c>
      <c r="B14" s="6" t="s">
        <v>64</v>
      </c>
      <c r="C14" s="3">
        <v>9.6999999999999993</v>
      </c>
      <c r="D14" s="3" t="s">
        <v>41</v>
      </c>
      <c r="E14" s="3" t="s">
        <v>48</v>
      </c>
    </row>
    <row r="17" spans="3:3" x14ac:dyDescent="0.3">
      <c r="C17"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 Case Matrix</vt:lpstr>
      <vt:lpstr>Defect Tracking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DELL</cp:lastModifiedBy>
  <dcterms:created xsi:type="dcterms:W3CDTF">2019-04-03T17:01:02Z</dcterms:created>
  <dcterms:modified xsi:type="dcterms:W3CDTF">2023-02-06T02:15:18Z</dcterms:modified>
</cp:coreProperties>
</file>