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8" i="1" l="1"/>
  <c r="C8" i="1"/>
  <c r="I19" i="1" s="1"/>
  <c r="G9" i="1"/>
  <c r="G24" i="1" l="1"/>
  <c r="D24" i="1"/>
  <c r="C24" i="1"/>
  <c r="F24" i="1"/>
  <c r="E24" i="1"/>
</calcChain>
</file>

<file path=xl/sharedStrings.xml><?xml version="1.0" encoding="utf-8"?>
<sst xmlns="http://schemas.openxmlformats.org/spreadsheetml/2006/main" count="37" uniqueCount="30">
  <si>
    <t>Алгоритм RSA</t>
  </si>
  <si>
    <t>Создание ключей (на стороне получателя)</t>
  </si>
  <si>
    <t xml:space="preserve">p = </t>
  </si>
  <si>
    <t>q =</t>
  </si>
  <si>
    <t>n=p*q</t>
  </si>
  <si>
    <t>Функция Эйлера</t>
  </si>
  <si>
    <t>f(n)=(p-1)*(q-1)</t>
  </si>
  <si>
    <t>0&lt;e&lt;n</t>
  </si>
  <si>
    <t>e - взаимное простое с f(n)</t>
  </si>
  <si>
    <t xml:space="preserve">e = </t>
  </si>
  <si>
    <t>(d*e) mod f(n) = 1</t>
  </si>
  <si>
    <t xml:space="preserve">d = </t>
  </si>
  <si>
    <t>Публикация: (e;n)</t>
  </si>
  <si>
    <t>Шифрование</t>
  </si>
  <si>
    <t>Расшифрование</t>
  </si>
  <si>
    <t>Y=(X^e) mod n</t>
  </si>
  <si>
    <t>X=(Y^d) mod n</t>
  </si>
  <si>
    <t>Код</t>
  </si>
  <si>
    <t>С</t>
  </si>
  <si>
    <t>А</t>
  </si>
  <si>
    <t>Л</t>
  </si>
  <si>
    <t>О</t>
  </si>
  <si>
    <t>В</t>
  </si>
  <si>
    <t>Открытый ключ</t>
  </si>
  <si>
    <t xml:space="preserve">n = </t>
  </si>
  <si>
    <t>Расшифровка</t>
  </si>
  <si>
    <t>e = 11</t>
  </si>
  <si>
    <t>(d*11) mod 1008 = 1</t>
  </si>
  <si>
    <t xml:space="preserve">f(1073) = </t>
  </si>
  <si>
    <t>n = 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</si>
</sst>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129540</xdr:colOff>
      <xdr:row>12</xdr:row>
      <xdr:rowOff>118110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3126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10</xdr:col>
      <xdr:colOff>396240</xdr:colOff>
      <xdr:row>6</xdr:row>
      <xdr:rowOff>74896</xdr:rowOff>
    </xdr:from>
    <xdr:to>
      <xdr:col>21</xdr:col>
      <xdr:colOff>229588</xdr:colOff>
      <xdr:row>25</xdr:row>
      <xdr:rowOff>137688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172176"/>
          <a:ext cx="6615148" cy="3537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tabSelected="1" workbookViewId="0">
      <selection activeCell="H12" sqref="H12"/>
    </sheetView>
  </sheetViews>
  <sheetFormatPr defaultRowHeight="14.5" x14ac:dyDescent="0.35"/>
  <cols>
    <col min="1" max="1" width="12.453125" customWidth="1"/>
    <col min="2" max="2" width="15.453125" customWidth="1"/>
    <col min="3" max="3" width="11.1796875" customWidth="1"/>
    <col min="4" max="4" width="9.81640625" customWidth="1"/>
    <col min="5" max="6" width="11.36328125" customWidth="1"/>
    <col min="9" max="9" width="8.81640625" customWidth="1"/>
    <col min="14" max="14" width="10" bestFit="1" customWidth="1"/>
  </cols>
  <sheetData>
    <row r="3" spans="1:11" x14ac:dyDescent="0.35">
      <c r="B3" t="s">
        <v>0</v>
      </c>
    </row>
    <row r="5" spans="1:11" x14ac:dyDescent="0.35">
      <c r="B5" t="s">
        <v>1</v>
      </c>
    </row>
    <row r="7" spans="1:11" x14ac:dyDescent="0.35">
      <c r="A7">
        <v>1</v>
      </c>
      <c r="B7" t="s">
        <v>2</v>
      </c>
      <c r="C7">
        <v>29</v>
      </c>
      <c r="D7" t="s">
        <v>3</v>
      </c>
      <c r="E7">
        <v>37</v>
      </c>
    </row>
    <row r="8" spans="1:11" x14ac:dyDescent="0.35">
      <c r="A8">
        <v>2</v>
      </c>
      <c r="B8" t="s">
        <v>4</v>
      </c>
      <c r="C8">
        <f>C7*E7</f>
        <v>1073</v>
      </c>
    </row>
    <row r="9" spans="1:11" x14ac:dyDescent="0.35">
      <c r="A9">
        <v>3</v>
      </c>
      <c r="B9" t="s">
        <v>5</v>
      </c>
      <c r="D9" t="s">
        <v>6</v>
      </c>
      <c r="F9" t="s">
        <v>28</v>
      </c>
      <c r="G9">
        <f>(C7-1)*(E7-1)</f>
        <v>1008</v>
      </c>
    </row>
    <row r="10" spans="1:11" x14ac:dyDescent="0.35">
      <c r="A10" s="2">
        <v>4</v>
      </c>
      <c r="B10" s="2" t="s">
        <v>7</v>
      </c>
      <c r="C10" s="2" t="s">
        <v>8</v>
      </c>
      <c r="D10" s="2"/>
      <c r="E10" s="2"/>
      <c r="F10" s="2" t="s">
        <v>9</v>
      </c>
      <c r="G10" s="2">
        <v>11</v>
      </c>
      <c r="H10" s="2"/>
      <c r="I10" s="2"/>
      <c r="J10" s="2"/>
      <c r="K10" s="2"/>
    </row>
    <row r="11" spans="1:11" x14ac:dyDescent="0.35">
      <c r="A11" s="4">
        <v>5</v>
      </c>
      <c r="B11" s="4" t="s">
        <v>10</v>
      </c>
      <c r="C11" s="4"/>
      <c r="D11" s="4" t="s">
        <v>27</v>
      </c>
      <c r="E11" s="4"/>
      <c r="F11" s="4" t="s">
        <v>11</v>
      </c>
      <c r="G11" s="4">
        <v>275</v>
      </c>
      <c r="H11" s="4">
        <f>MOD(275*11,1008)</f>
        <v>1</v>
      </c>
      <c r="I11" s="4"/>
      <c r="J11" s="4"/>
      <c r="K11" s="4"/>
    </row>
    <row r="12" spans="1:11" x14ac:dyDescent="0.35">
      <c r="A12" s="3">
        <v>6</v>
      </c>
      <c r="B12" s="3" t="s">
        <v>12</v>
      </c>
      <c r="C12" s="3"/>
      <c r="D12" s="3" t="s">
        <v>26</v>
      </c>
      <c r="E12" s="3" t="s">
        <v>29</v>
      </c>
      <c r="F12" s="3"/>
      <c r="G12" s="3"/>
      <c r="H12" s="3"/>
      <c r="I12" s="3"/>
      <c r="J12" s="3"/>
      <c r="K12" s="3"/>
    </row>
    <row r="14" spans="1:11" x14ac:dyDescent="0.35">
      <c r="B14" t="s">
        <v>13</v>
      </c>
      <c r="D14" t="s">
        <v>14</v>
      </c>
    </row>
    <row r="15" spans="1:11" x14ac:dyDescent="0.35">
      <c r="B15" t="s">
        <v>15</v>
      </c>
      <c r="D15" t="s">
        <v>16</v>
      </c>
    </row>
    <row r="17" spans="2:9" x14ac:dyDescent="0.35">
      <c r="B17" t="s">
        <v>13</v>
      </c>
      <c r="D17" t="s">
        <v>15</v>
      </c>
      <c r="I17" t="s">
        <v>23</v>
      </c>
    </row>
    <row r="18" spans="2:9" x14ac:dyDescent="0.35"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9</v>
      </c>
      <c r="I18" s="3">
        <f>G10</f>
        <v>11</v>
      </c>
    </row>
    <row r="19" spans="2:9" x14ac:dyDescent="0.35">
      <c r="B19" t="s">
        <v>17</v>
      </c>
      <c r="C19">
        <v>19</v>
      </c>
      <c r="D19">
        <v>1</v>
      </c>
      <c r="E19">
        <v>13</v>
      </c>
      <c r="F19">
        <v>16</v>
      </c>
      <c r="G19">
        <v>3</v>
      </c>
      <c r="H19" t="s">
        <v>24</v>
      </c>
      <c r="I19" s="3">
        <f>C8</f>
        <v>1073</v>
      </c>
    </row>
    <row r="20" spans="2:9" x14ac:dyDescent="0.35">
      <c r="B20" s="3" t="s">
        <v>13</v>
      </c>
      <c r="C20" s="5">
        <v>723</v>
      </c>
      <c r="D20" s="5">
        <v>1</v>
      </c>
      <c r="E20" s="5">
        <v>903</v>
      </c>
      <c r="F20" s="5">
        <v>663</v>
      </c>
      <c r="G20" s="5">
        <v>102</v>
      </c>
    </row>
    <row r="22" spans="2:9" x14ac:dyDescent="0.35">
      <c r="B22" t="s">
        <v>14</v>
      </c>
      <c r="D22" t="s">
        <v>16</v>
      </c>
    </row>
    <row r="24" spans="2:9" x14ac:dyDescent="0.35">
      <c r="B24" t="s">
        <v>17</v>
      </c>
      <c r="C24" s="1">
        <f>C20</f>
        <v>723</v>
      </c>
      <c r="D24" s="1">
        <f t="shared" ref="D24:G24" si="0">D20</f>
        <v>1</v>
      </c>
      <c r="E24" s="1">
        <f t="shared" si="0"/>
        <v>903</v>
      </c>
      <c r="F24" s="1">
        <f t="shared" si="0"/>
        <v>663</v>
      </c>
      <c r="G24" s="1">
        <f t="shared" si="0"/>
        <v>102</v>
      </c>
    </row>
    <row r="25" spans="2:9" x14ac:dyDescent="0.35">
      <c r="B25" t="s">
        <v>25</v>
      </c>
      <c r="C25">
        <v>19</v>
      </c>
      <c r="D25">
        <v>1</v>
      </c>
      <c r="E25">
        <v>13</v>
      </c>
      <c r="F25">
        <v>16</v>
      </c>
      <c r="G25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2023-12-19T09:29:48Z</dcterms:modified>
</cp:coreProperties>
</file>