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K\IMS\"/>
    </mc:Choice>
  </mc:AlternateContent>
  <xr:revisionPtr revIDLastSave="0" documentId="13_ncr:1_{0521199C-2A59-434B-B8C6-9213EC10E1ED}" xr6:coauthVersionLast="45" xr6:coauthVersionMax="45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Sheet1!$A$43:$A$52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X7" i="2" l="1"/>
  <c r="S7" i="2"/>
  <c r="T7" i="2"/>
  <c r="U7" i="2"/>
  <c r="V7" i="2"/>
  <c r="W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J34" i="1"/>
  <c r="I34" i="1"/>
  <c r="H34" i="1"/>
  <c r="G34" i="1"/>
  <c r="F34" i="1"/>
  <c r="E34" i="1"/>
  <c r="D34" i="1"/>
  <c r="C34" i="1"/>
  <c r="B34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<sst xmlns="http://schemas.openxmlformats.org/spreadsheetml/2006/main" count="51" uniqueCount="40">
  <si>
    <t>počáteční rok</t>
  </si>
  <si>
    <t>Normál 1990</t>
  </si>
  <si>
    <t>data</t>
  </si>
  <si>
    <t>dec</t>
  </si>
  <si>
    <t>jan</t>
  </si>
  <si>
    <t>feb</t>
  </si>
  <si>
    <t>normály teplot</t>
  </si>
  <si>
    <t>1981-2010</t>
  </si>
  <si>
    <t>1961-1990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</si>
  <si>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</si>
  <si>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</si>
  <si>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</si>
  <si>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</si>
  <si>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</si>
  <si>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</si>
  <si>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</si>
  <si>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</si>
  <si>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</si>
  <si>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</si>
  <si>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</si>
  <si>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</si>
  <si>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</si>
  <si>
    <t>http://www.infomet.cz/index.php?id=read&amp;idd=1496819280</t>
  </si>
  <si>
    <t>POKLES %</t>
  </si>
  <si>
    <t>zima</t>
  </si>
  <si>
    <t>teplota</t>
  </si>
  <si>
    <t>pokles populace %</t>
  </si>
  <si>
    <t>Tuhá zima</t>
  </si>
  <si>
    <t>85-90</t>
  </si>
  <si>
    <t>střední zima</t>
  </si>
  <si>
    <t>72-85</t>
  </si>
  <si>
    <t>slabá zima</t>
  </si>
  <si>
    <t>40-51</t>
  </si>
  <si>
    <t>průměry</t>
  </si>
  <si>
    <t>http://portal.chmi.cz/historicka-data/pocasi/uzemni-teploty#</t>
  </si>
  <si>
    <t>pokles %</t>
  </si>
  <si>
    <t>(1;3)</t>
  </si>
  <si>
    <t>(-4;-1)</t>
  </si>
  <si>
    <t>(-1;1)</t>
  </si>
  <si>
    <t>střední hodnota % poklesu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</si>
</sst>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family val="2"/>
    </font>
    <font>
      <sz val="10"/>
      <color rgb="FF000000"/>
      <name val="Lohit Devanagari"/>
      <family val="2"/>
    </font>
    <font>
      <b/>
      <sz val="10"/>
      <name val="Arial"/>
      <family val="2"/>
    </font>
    <font>
      <sz val="10"/>
      <name val="Times New Roman"/>
      <family val="1"/>
    </font>
    <font>
      <b/>
      <u/>
      <sz val="10"/>
      <name val="Arial"/>
      <family val="2"/>
    </font>
    <font>
      <b/>
      <sz val="10"/>
      <name val="Times New Roman"/>
      <family val="1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0" fillId="0" borderId="0" xfId="0" applyFont="1"/>
    <xf numFmtId="2" fontId="2" fillId="0" borderId="0" xfId="0" applyNumberFormat="1" applyFont="1"/>
    <xf numFmtId="2" fontId="4" fillId="0" borderId="0" xfId="0" applyNumberFormat="1" applyFont="1"/>
    <xf numFmtId="2" fontId="0" fillId="0" borderId="0" xfId="0" applyNumberFormat="1"/>
    <xf numFmtId="0" fontId="6" fillId="0" borderId="0" xfId="0" applyFont="1"/>
    <xf numFmtId="0" fontId="0" fillId="3" borderId="0" xfId="0" quotePrefix="1" applyFill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Prubeh</a:t>
            </a:r>
            <a:r>
              <a:rPr lang="en-US" baseline="0"/>
              <a:t> intenzit zimniho obdobi za jednotlive roky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5.2225558413679513E-2"/>
          <c:y val="0.16466847187408051"/>
          <c:w val="0.92115795658530264"/>
          <c:h val="0.780578919023980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Sheet2!$C$2:$X$2</c:f>
              <c:numCache>
                <c:formatCode>General</c:formatCode>
                <c:ptCount val="22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  <c:pt idx="15">
                  <c:v>2003</c:v>
                </c:pt>
                <c:pt idx="16">
                  <c:v>2002</c:v>
                </c:pt>
                <c:pt idx="17">
                  <c:v>2001</c:v>
                </c:pt>
                <c:pt idx="18">
                  <c:v>2000</c:v>
                </c:pt>
                <c:pt idx="19">
                  <c:v>1999</c:v>
                </c:pt>
                <c:pt idx="20">
                  <c:v>1998</c:v>
                </c:pt>
                <c:pt idx="21">
                  <c:v>1997</c:v>
                </c:pt>
              </c:numCache>
            </c:numRef>
          </c:xVal>
          <c:yVal>
            <c:numRef>
              <c:f>Sheet2!$C$7:$X$7</c:f>
              <c:numCache>
                <c:formatCode>0.00</c:formatCode>
                <c:ptCount val="22"/>
                <c:pt idx="0">
                  <c:v>0.36666666666666664</c:v>
                </c:pt>
                <c:pt idx="1">
                  <c:v>-0.3</c:v>
                </c:pt>
                <c:pt idx="2">
                  <c:v>-1.6666666666666667</c:v>
                </c:pt>
                <c:pt idx="3">
                  <c:v>1.7666666666666668</c:v>
                </c:pt>
                <c:pt idx="4">
                  <c:v>0.79999999999999993</c:v>
                </c:pt>
                <c:pt idx="5">
                  <c:v>1.2666666666666666</c:v>
                </c:pt>
                <c:pt idx="6">
                  <c:v>-1.5666666666666664</c:v>
                </c:pt>
                <c:pt idx="7">
                  <c:v>-1.1666666666666667</c:v>
                </c:pt>
                <c:pt idx="8">
                  <c:v>-2.7000000000000006</c:v>
                </c:pt>
                <c:pt idx="9">
                  <c:v>-2.6</c:v>
                </c:pt>
                <c:pt idx="10">
                  <c:v>-1.4333333333333333</c:v>
                </c:pt>
                <c:pt idx="11">
                  <c:v>0.89999999999999991</c:v>
                </c:pt>
                <c:pt idx="12">
                  <c:v>2.7333333333333329</c:v>
                </c:pt>
                <c:pt idx="13">
                  <c:v>-3.4333333333333336</c:v>
                </c:pt>
                <c:pt idx="14">
                  <c:v>-1.6000000000000003</c:v>
                </c:pt>
                <c:pt idx="15">
                  <c:v>-1.3666666666666665</c:v>
                </c:pt>
                <c:pt idx="16">
                  <c:v>-3.1999999999999997</c:v>
                </c:pt>
                <c:pt idx="17">
                  <c:v>-0.50000000000000011</c:v>
                </c:pt>
                <c:pt idx="18">
                  <c:v>-0.23333333333333331</c:v>
                </c:pt>
                <c:pt idx="19">
                  <c:v>-0.23333333333333325</c:v>
                </c:pt>
                <c:pt idx="20">
                  <c:v>-1.3333333333333333</c:v>
                </c:pt>
                <c:pt idx="21">
                  <c:v>1.1333333333333333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67-43D4-AA8C-707F80AE3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35119"/>
        <c:axId val="815889503"/>
      </c:scatterChart>
      <c:valAx>
        <c:axId val="89543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15889503"/>
        <c:crosses val="autoZero"/>
        <c:crossBetween val="midCat"/>
        <c:majorUnit val="1"/>
      </c:valAx>
      <c:valAx>
        <c:axId val="8158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9543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4438</xdr:colOff>
      <xdr:row>9</xdr:row>
      <xdr:rowOff>2662</xdr:rowOff>
    </xdr:from>
    <xdr:to>
      <xdr:col>13</xdr:col>
      <xdr:colOff>177249</xdr:colOff>
      <xdr:row>25</xdr:row>
      <xdr:rowOff>135657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5DC960-F6C5-4346-9CF3-13F3293A3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0.05218</cdr:x>
      <cdr:y>0.65072</cdr:y>
    </cdr:from>
    <cdr:to>
      <cdr:x>0.97471</cdr:x>
      <cdr:y>0.65369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9EE845A-7855-43DB-99C5-C2C81204BE09}"/>
            </a:ext>
          </a:extLst>
        </cdr:cNvPr>
        <cdr:cNvCxnSpPr/>
      </cdr:nvCxnSpPr>
      <cdr:spPr>
        <a:xfrm xmlns:a="http://schemas.openxmlformats.org/drawingml/2006/main">
          <a:off x="451106" y="1811229"/>
          <a:ext cx="7976152" cy="8282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0.05122</cdr:x>
      <cdr:y>0.4573</cdr:y>
    </cdr:from>
    <cdr:to>
      <cdr:x>0.97375</cdr:x>
      <cdr:y>0.4573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B71CE220-C425-423E-819F-79DE9B960784}"/>
            </a:ext>
          </a:extLst>
        </cdr:cNvPr>
        <cdr:cNvCxnSpPr/>
      </cdr:nvCxnSpPr>
      <cdr:spPr>
        <a:xfrm xmlns:a="http://schemas.openxmlformats.org/drawingml/2006/main">
          <a:off x="442823" y="1272859"/>
          <a:ext cx="7976152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2"/>
  <sheetViews>
    <sheetView zoomScaleNormal="100" workbookViewId="0">
      <selection activeCell="F28" sqref="F28"/>
    </sheetView>
  </sheetViews>
  <sheetFormatPr defaultRowHeight="12.75"/>
  <cols>
    <col min="1" max="1" width="13.42578125" customWidth="1"/>
    <col min="2" max="2" width="12.7109375" customWidth="1"/>
    <col min="3" max="3" width="18.7109375" customWidth="1"/>
    <col min="4" max="14" width="11.5703125"/>
    <col min="15" max="15" width="11.42578125" customWidth="1"/>
    <col min="16" max="1025" width="11.5703125"/>
  </cols>
  <sheetData>
    <row r="2" spans="1:18">
      <c r="B2" s="1" t="s">
        <v>0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  <c r="H2" s="1">
        <v>2013</v>
      </c>
      <c r="I2" s="1">
        <v>2012</v>
      </c>
      <c r="J2" s="1">
        <v>2011</v>
      </c>
      <c r="K2" s="1">
        <v>2010</v>
      </c>
      <c r="L2" s="1">
        <v>2009</v>
      </c>
      <c r="M2" s="1">
        <v>2008</v>
      </c>
      <c r="N2" s="1">
        <v>2007</v>
      </c>
      <c r="O2" s="1">
        <v>2006</v>
      </c>
      <c r="P2" s="1">
        <v>2005</v>
      </c>
      <c r="Q2" s="1">
        <v>2004</v>
      </c>
      <c r="R2" s="1">
        <v>2003</v>
      </c>
    </row>
    <row r="3" spans="1:18">
      <c r="A3" s="1"/>
      <c r="B3" s="1" t="s">
        <v>1</v>
      </c>
      <c r="C3" t="s">
        <v>2</v>
      </c>
    </row>
    <row r="4" spans="1:18">
      <c r="A4" s="1" t="s">
        <v>3</v>
      </c>
      <c r="B4" s="2">
        <v>-1</v>
      </c>
      <c r="C4">
        <v>1.2</v>
      </c>
      <c r="D4">
        <v>0.8</v>
      </c>
      <c r="E4">
        <v>-0.5</v>
      </c>
      <c r="F4">
        <v>3.7</v>
      </c>
      <c r="G4">
        <v>1.6</v>
      </c>
      <c r="H4">
        <v>1.2</v>
      </c>
      <c r="I4">
        <v>-1.4</v>
      </c>
      <c r="J4">
        <v>1.9</v>
      </c>
      <c r="K4">
        <v>-4.9000000000000004</v>
      </c>
      <c r="L4">
        <v>-1</v>
      </c>
      <c r="M4">
        <v>0.7</v>
      </c>
      <c r="N4">
        <v>-0.9</v>
      </c>
      <c r="O4">
        <v>2.2999999999999998</v>
      </c>
      <c r="P4">
        <v>-1.3</v>
      </c>
      <c r="Q4">
        <v>-0.7</v>
      </c>
      <c r="R4">
        <v>-0.6</v>
      </c>
    </row>
    <row r="5" spans="1:18">
      <c r="A5" s="1" t="s">
        <v>4</v>
      </c>
      <c r="B5" s="2">
        <v>2.8</v>
      </c>
      <c r="C5">
        <v>-1.8</v>
      </c>
      <c r="D5">
        <v>1.8</v>
      </c>
      <c r="E5">
        <v>-5.6</v>
      </c>
      <c r="F5">
        <v>-1.4</v>
      </c>
      <c r="G5">
        <v>0.9</v>
      </c>
      <c r="H5">
        <v>0.5</v>
      </c>
      <c r="I5">
        <v>-1.9</v>
      </c>
      <c r="J5">
        <v>-0.2</v>
      </c>
      <c r="K5">
        <v>-1.2</v>
      </c>
      <c r="L5">
        <v>-5</v>
      </c>
      <c r="M5">
        <v>-4</v>
      </c>
      <c r="N5">
        <v>1.3</v>
      </c>
      <c r="O5">
        <v>3.1</v>
      </c>
      <c r="P5">
        <v>-6</v>
      </c>
      <c r="Q5">
        <v>-0.4</v>
      </c>
      <c r="R5">
        <v>-3.9</v>
      </c>
    </row>
    <row r="6" spans="1:18">
      <c r="A6" s="1" t="s">
        <v>5</v>
      </c>
      <c r="B6" s="2">
        <v>-1.1000000000000001</v>
      </c>
      <c r="C6">
        <v>1.7</v>
      </c>
      <c r="D6">
        <v>-3.5</v>
      </c>
      <c r="E6">
        <v>1.1000000000000001</v>
      </c>
      <c r="F6">
        <v>3</v>
      </c>
      <c r="G6">
        <v>-0.1</v>
      </c>
      <c r="H6">
        <v>2.1</v>
      </c>
      <c r="I6">
        <v>-1.4</v>
      </c>
      <c r="J6">
        <v>-5.2</v>
      </c>
      <c r="K6">
        <v>-2</v>
      </c>
      <c r="L6">
        <v>-1.8</v>
      </c>
      <c r="M6">
        <v>-1</v>
      </c>
      <c r="N6">
        <v>2.2999999999999998</v>
      </c>
      <c r="O6">
        <v>2.8</v>
      </c>
      <c r="P6">
        <v>-3</v>
      </c>
      <c r="Q6">
        <v>-3.7</v>
      </c>
      <c r="R6">
        <v>0.4</v>
      </c>
    </row>
    <row r="7" spans="1:18">
      <c r="A7" s="1"/>
      <c r="B7" s="1">
        <f t="shared" ref="B7:R7" si="0">AVERAGE(B4:B6)</f>
        <v>0.23333333333333325</v>
      </c>
      <c r="C7" s="3">
        <f t="shared" si="0"/>
        <v>0.36666666666666664</v>
      </c>
      <c r="D7" s="3">
        <f t="shared" si="0"/>
        <v>-0.3</v>
      </c>
      <c r="E7" s="3">
        <f t="shared" si="0"/>
        <v>-1.6666666666666667</v>
      </c>
      <c r="F7" s="3">
        <f t="shared" si="0"/>
        <v>1.7666666666666668</v>
      </c>
      <c r="G7" s="3">
        <f t="shared" si="0"/>
        <v>0.79999999999999993</v>
      </c>
      <c r="H7" s="3">
        <f t="shared" si="0"/>
        <v>1.2666666666666666</v>
      </c>
      <c r="I7" s="3">
        <f t="shared" si="0"/>
        <v>-1.5666666666666664</v>
      </c>
      <c r="J7" s="3">
        <f t="shared" si="0"/>
        <v>-1.1666666666666667</v>
      </c>
      <c r="K7" s="3">
        <f t="shared" si="0"/>
        <v>-2.7000000000000006</v>
      </c>
      <c r="L7" s="3">
        <f t="shared" si="0"/>
        <v>-2.6</v>
      </c>
      <c r="M7" s="3">
        <f t="shared" si="0"/>
        <v>-1.4333333333333333</v>
      </c>
      <c r="N7" s="3">
        <f t="shared" si="0"/>
        <v>0.89999999999999991</v>
      </c>
      <c r="O7" s="3">
        <f t="shared" si="0"/>
        <v>2.7333333333333329</v>
      </c>
      <c r="P7" s="3">
        <f t="shared" si="0"/>
        <v>-3.4333333333333336</v>
      </c>
      <c r="Q7" s="3">
        <f t="shared" si="0"/>
        <v>-1.6000000000000003</v>
      </c>
      <c r="R7" s="3">
        <f t="shared" si="0"/>
        <v>-1.3666666666666665</v>
      </c>
    </row>
    <row r="9" spans="1:18">
      <c r="A9" t="s">
        <v>6</v>
      </c>
      <c r="B9" s="1" t="s">
        <v>7</v>
      </c>
      <c r="C9" s="4" t="s">
        <v>8</v>
      </c>
    </row>
    <row r="10" spans="1:18">
      <c r="A10" t="s">
        <v>9</v>
      </c>
      <c r="B10">
        <v>-2</v>
      </c>
      <c r="C10" s="2">
        <v>2.8</v>
      </c>
    </row>
    <row r="11" spans="1:18">
      <c r="A11" t="s">
        <v>10</v>
      </c>
      <c r="B11">
        <v>-0.9</v>
      </c>
      <c r="C11" s="2">
        <v>-1.1000000000000001</v>
      </c>
    </row>
    <row r="12" spans="1:18">
      <c r="A12" t="s">
        <v>11</v>
      </c>
      <c r="B12">
        <v>2.9</v>
      </c>
      <c r="C12" s="2">
        <v>2.5</v>
      </c>
    </row>
    <row r="13" spans="1:18">
      <c r="A13" t="s">
        <v>12</v>
      </c>
      <c r="B13">
        <v>7.9</v>
      </c>
      <c r="C13" s="2">
        <v>7.3</v>
      </c>
    </row>
    <row r="14" spans="1:18">
      <c r="A14" t="s">
        <v>13</v>
      </c>
      <c r="B14">
        <v>13</v>
      </c>
      <c r="C14" s="2">
        <v>12.3</v>
      </c>
    </row>
    <row r="15" spans="1:18">
      <c r="A15" t="s">
        <v>14</v>
      </c>
      <c r="B15">
        <v>15.8</v>
      </c>
      <c r="C15" s="2">
        <v>15.5</v>
      </c>
    </row>
    <row r="16" spans="1:18">
      <c r="A16" t="s">
        <v>15</v>
      </c>
      <c r="B16">
        <v>17.8</v>
      </c>
      <c r="C16" s="2">
        <v>16.899999999999999</v>
      </c>
    </row>
    <row r="17" spans="1:10">
      <c r="A17" t="s">
        <v>16</v>
      </c>
      <c r="B17">
        <v>17.3</v>
      </c>
      <c r="C17" s="2">
        <v>16.399999999999999</v>
      </c>
    </row>
    <row r="18" spans="1:10">
      <c r="A18" t="s">
        <v>17</v>
      </c>
      <c r="B18">
        <v>12.8</v>
      </c>
      <c r="C18" s="2">
        <v>12.8</v>
      </c>
    </row>
    <row r="19" spans="1:10">
      <c r="A19" t="s">
        <v>18</v>
      </c>
      <c r="B19">
        <v>8.1</v>
      </c>
      <c r="C19" s="2">
        <v>8</v>
      </c>
    </row>
    <row r="20" spans="1:10">
      <c r="A20" t="s">
        <v>19</v>
      </c>
      <c r="B20">
        <v>2.9</v>
      </c>
      <c r="C20" s="2">
        <v>2.7</v>
      </c>
    </row>
    <row r="21" spans="1:10">
      <c r="A21" t="s">
        <v>20</v>
      </c>
      <c r="B21">
        <v>-0.9</v>
      </c>
      <c r="C21" s="2">
        <v>-1</v>
      </c>
    </row>
    <row r="22" spans="1:10">
      <c r="A22" t="s">
        <v>21</v>
      </c>
      <c r="B22">
        <v>7.9</v>
      </c>
      <c r="C22" s="2">
        <v>7.5</v>
      </c>
    </row>
    <row r="24" spans="1:10">
      <c r="A24" t="s">
        <v>22</v>
      </c>
    </row>
    <row r="26" spans="1:10">
      <c r="B26" s="9">
        <v>-2.7</v>
      </c>
      <c r="C26">
        <v>-1.1599999999999999</v>
      </c>
      <c r="D26">
        <v>-1.56</v>
      </c>
      <c r="E26">
        <v>1.26</v>
      </c>
      <c r="F26">
        <v>0.8</v>
      </c>
      <c r="G26">
        <v>1.76</v>
      </c>
      <c r="H26">
        <v>-1.6</v>
      </c>
      <c r="I26">
        <v>-0.3</v>
      </c>
      <c r="J26">
        <v>0.36</v>
      </c>
    </row>
    <row r="27" spans="1:10">
      <c r="B27" s="1">
        <v>2010</v>
      </c>
      <c r="C27" s="1">
        <v>2011</v>
      </c>
      <c r="D27" s="1">
        <v>2012</v>
      </c>
      <c r="E27" s="1">
        <v>2013</v>
      </c>
      <c r="F27" s="1">
        <v>2014</v>
      </c>
      <c r="G27" s="1">
        <v>2015</v>
      </c>
      <c r="H27" s="1">
        <v>2016</v>
      </c>
      <c r="I27" s="1">
        <v>2017</v>
      </c>
      <c r="J27" s="1">
        <v>2018</v>
      </c>
    </row>
    <row r="28" spans="1:10">
      <c r="A28" s="1" t="s">
        <v>18</v>
      </c>
      <c r="D28">
        <v>414</v>
      </c>
    </row>
    <row r="29" spans="1:10">
      <c r="A29" s="1" t="s">
        <v>19</v>
      </c>
      <c r="B29">
        <v>262</v>
      </c>
      <c r="C29">
        <v>305</v>
      </c>
      <c r="E29">
        <v>188</v>
      </c>
      <c r="I29">
        <v>485</v>
      </c>
      <c r="J29">
        <v>610</v>
      </c>
    </row>
    <row r="30" spans="1:10">
      <c r="A30" s="1" t="s">
        <v>20</v>
      </c>
      <c r="B30">
        <v>39</v>
      </c>
      <c r="D30">
        <v>200</v>
      </c>
      <c r="E30">
        <v>40</v>
      </c>
      <c r="F30">
        <v>90</v>
      </c>
      <c r="G30">
        <v>111</v>
      </c>
      <c r="H30">
        <v>133</v>
      </c>
      <c r="I30">
        <v>70</v>
      </c>
      <c r="J30">
        <v>329</v>
      </c>
    </row>
    <row r="31" spans="1:10">
      <c r="A31" s="1" t="s">
        <v>9</v>
      </c>
      <c r="C31">
        <v>85</v>
      </c>
      <c r="E31">
        <v>108</v>
      </c>
      <c r="F31">
        <v>30</v>
      </c>
    </row>
    <row r="32" spans="1:10">
      <c r="A32" s="1" t="s">
        <v>10</v>
      </c>
      <c r="D32">
        <v>20</v>
      </c>
      <c r="E32">
        <v>72</v>
      </c>
      <c r="F32">
        <v>190</v>
      </c>
      <c r="G32">
        <v>54</v>
      </c>
      <c r="H32">
        <v>79</v>
      </c>
      <c r="J32">
        <v>625</v>
      </c>
    </row>
    <row r="34" spans="1:10">
      <c r="A34" t="s">
        <v>23</v>
      </c>
      <c r="B34">
        <f>100-((B30/B29)*100)</f>
        <v>85.114503816793899</v>
      </c>
      <c r="C34">
        <f>100-((C31/C29)*100)</f>
        <v>72.131147540983605</v>
      </c>
      <c r="D34">
        <f>100-((D32/D30)*100)</f>
        <v>90</v>
      </c>
      <c r="E34">
        <f>100-((E30/E29)*100)</f>
        <v>78.723404255319153</v>
      </c>
      <c r="F34">
        <f>100-((F31/F30)*100)</f>
        <v>66.666666666666671</v>
      </c>
      <c r="G34">
        <f>100-((G32/G30)*100)</f>
        <v>51.351351351351347</v>
      </c>
      <c r="H34">
        <f>100-((H32/H30)*100)</f>
        <v>40.601503759398497</v>
      </c>
      <c r="I34">
        <f>100-((I30/I29)*100)</f>
        <v>85.567010309278345</v>
      </c>
      <c r="J34">
        <f>100-((J30/J29)*100)</f>
        <v>46.06557377049181</v>
      </c>
    </row>
    <row r="37" spans="1:10">
      <c r="A37" s="1" t="s">
        <v>24</v>
      </c>
      <c r="B37" s="1" t="s">
        <v>25</v>
      </c>
      <c r="C37" s="1" t="s">
        <v>26</v>
      </c>
      <c r="D37" s="1" t="s">
        <v>39</v>
      </c>
    </row>
    <row r="38" spans="1:10">
      <c r="A38" t="s">
        <v>27</v>
      </c>
      <c r="B38" s="10" t="s">
        <v>37</v>
      </c>
      <c r="C38" t="s">
        <v>28</v>
      </c>
      <c r="D38">
        <v>87</v>
      </c>
    </row>
    <row r="39" spans="1:10">
      <c r="A39" t="s">
        <v>29</v>
      </c>
      <c r="B39" s="10" t="s">
        <v>38</v>
      </c>
      <c r="C39" t="s">
        <v>30</v>
      </c>
      <c r="D39">
        <v>72</v>
      </c>
    </row>
    <row r="40" spans="1:10">
      <c r="A40" t="s">
        <v>31</v>
      </c>
      <c r="B40" s="10" t="s">
        <v>36</v>
      </c>
      <c r="C40" t="s">
        <v>32</v>
      </c>
      <c r="D40">
        <v>45</v>
      </c>
    </row>
    <row r="43" spans="1:10">
      <c r="A43" s="5" t="s">
        <v>33</v>
      </c>
      <c r="B43" s="5" t="s">
        <v>35</v>
      </c>
    </row>
    <row r="44" spans="1:10">
      <c r="A44" s="9">
        <v>-2.7</v>
      </c>
      <c r="B44">
        <v>85</v>
      </c>
    </row>
    <row r="45" spans="1:10">
      <c r="A45">
        <v>-1.6</v>
      </c>
      <c r="B45">
        <v>40</v>
      </c>
    </row>
    <row r="46" spans="1:10">
      <c r="A46">
        <v>-1.56</v>
      </c>
      <c r="B46">
        <v>90</v>
      </c>
    </row>
    <row r="47" spans="1:10">
      <c r="A47">
        <v>-1.1599999999999999</v>
      </c>
      <c r="B47">
        <v>72</v>
      </c>
    </row>
    <row r="48" spans="1:10">
      <c r="A48">
        <v>-0.3</v>
      </c>
      <c r="B48">
        <v>85</v>
      </c>
    </row>
    <row r="49" spans="1:2">
      <c r="A49">
        <v>0.36</v>
      </c>
      <c r="B49">
        <v>46</v>
      </c>
    </row>
    <row r="50" spans="1:2">
      <c r="A50">
        <v>0.8</v>
      </c>
      <c r="B50">
        <v>66</v>
      </c>
    </row>
    <row r="51" spans="1:2">
      <c r="A51">
        <v>1.26</v>
      </c>
      <c r="B51">
        <v>78</v>
      </c>
    </row>
    <row r="52" spans="1:2">
      <c r="A52">
        <v>1.76</v>
      </c>
      <c r="B52">
        <v>51</v>
      </c>
    </row>
  </sheetData>
  <autoFilter ref="A43:A52" xr:uid="{04362F65-7FC0-4290-90F0-DAFDC8F81D01}">
    <sortState xmlns:xlrd2="http://schemas.microsoft.com/office/spreadsheetml/2017/richdata2" ref="A44:B52">
      <sortCondition ref="A43:A52"/>
    </sortState>
  </autoFilter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"/>
  <sheetViews>
    <sheetView tabSelected="1" zoomScale="115" zoomScaleNormal="115" workbookViewId="0">
      <selection activeCell="J32" sqref="J32"/>
    </sheetView>
  </sheetViews>
  <sheetFormatPr defaultRowHeight="12.75"/>
  <cols>
    <col min="1" max="1025" width="11.5703125"/>
  </cols>
  <sheetData>
    <row r="1" spans="1:24">
      <c r="A1" t="s">
        <v>34</v>
      </c>
    </row>
    <row r="2" spans="1:24">
      <c r="B2" s="1" t="s">
        <v>0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  <c r="H2" s="1">
        <v>2013</v>
      </c>
      <c r="I2" s="1">
        <v>2012</v>
      </c>
      <c r="J2" s="1">
        <v>2011</v>
      </c>
      <c r="K2" s="1">
        <v>2010</v>
      </c>
      <c r="L2" s="1">
        <v>2009</v>
      </c>
      <c r="M2" s="1">
        <v>2008</v>
      </c>
      <c r="N2" s="1">
        <v>2007</v>
      </c>
      <c r="O2" s="1">
        <v>2006</v>
      </c>
      <c r="P2" s="1">
        <v>2005</v>
      </c>
      <c r="Q2" s="1">
        <v>2004</v>
      </c>
      <c r="R2" s="1">
        <v>2003</v>
      </c>
      <c r="S2" s="1">
        <v>2002</v>
      </c>
      <c r="T2" s="1">
        <v>2001</v>
      </c>
      <c r="U2" s="1">
        <v>2000</v>
      </c>
      <c r="V2" s="1">
        <v>1999</v>
      </c>
      <c r="W2" s="1">
        <v>1998</v>
      </c>
      <c r="X2" s="1">
        <v>1997</v>
      </c>
    </row>
    <row r="3" spans="1:24">
      <c r="A3" s="1"/>
      <c r="B3" s="1" t="s">
        <v>1</v>
      </c>
      <c r="C3" t="s">
        <v>2</v>
      </c>
    </row>
    <row r="4" spans="1:24">
      <c r="A4" s="1" t="s">
        <v>3</v>
      </c>
      <c r="B4" s="2">
        <v>-1</v>
      </c>
      <c r="C4">
        <v>1.2</v>
      </c>
      <c r="D4">
        <v>0.8</v>
      </c>
      <c r="E4">
        <v>-0.5</v>
      </c>
      <c r="F4">
        <v>3.7</v>
      </c>
      <c r="G4">
        <v>1.6</v>
      </c>
      <c r="H4">
        <v>1.2</v>
      </c>
      <c r="I4">
        <v>-1.4</v>
      </c>
      <c r="J4">
        <v>1.9</v>
      </c>
      <c r="K4">
        <v>-4.9000000000000004</v>
      </c>
      <c r="L4">
        <v>-1</v>
      </c>
      <c r="M4">
        <v>0.7</v>
      </c>
      <c r="N4">
        <v>-0.9</v>
      </c>
      <c r="O4">
        <v>2.2999999999999998</v>
      </c>
      <c r="P4">
        <v>-1.3</v>
      </c>
      <c r="Q4">
        <v>-0.7</v>
      </c>
      <c r="R4">
        <v>-0.6</v>
      </c>
      <c r="S4">
        <v>-2.8</v>
      </c>
      <c r="T4">
        <v>-3.6</v>
      </c>
      <c r="U4">
        <v>0.6</v>
      </c>
      <c r="V4">
        <v>-0.4</v>
      </c>
      <c r="W4">
        <v>-1.9</v>
      </c>
      <c r="X4">
        <v>0.7</v>
      </c>
    </row>
    <row r="5" spans="1:24">
      <c r="A5" s="1" t="s">
        <v>4</v>
      </c>
      <c r="B5" s="2">
        <v>2.8</v>
      </c>
      <c r="C5">
        <v>-1.8</v>
      </c>
      <c r="D5">
        <v>1.8</v>
      </c>
      <c r="E5">
        <v>-5.6</v>
      </c>
      <c r="F5">
        <v>-1.4</v>
      </c>
      <c r="G5">
        <v>0.9</v>
      </c>
      <c r="H5">
        <v>0.5</v>
      </c>
      <c r="I5">
        <v>-1.9</v>
      </c>
      <c r="J5">
        <v>-0.2</v>
      </c>
      <c r="K5">
        <v>-1.2</v>
      </c>
      <c r="L5">
        <v>-5</v>
      </c>
      <c r="M5">
        <v>-4</v>
      </c>
      <c r="N5">
        <v>1.3</v>
      </c>
      <c r="O5">
        <v>3.1</v>
      </c>
      <c r="P5">
        <v>-6</v>
      </c>
      <c r="Q5">
        <v>-0.4</v>
      </c>
      <c r="R5">
        <v>-3.9</v>
      </c>
      <c r="S5">
        <v>-2.4</v>
      </c>
      <c r="T5">
        <v>-1.3</v>
      </c>
      <c r="U5">
        <v>-1.6</v>
      </c>
      <c r="V5">
        <v>-2.4</v>
      </c>
      <c r="W5">
        <v>-0.4</v>
      </c>
      <c r="X5">
        <v>0.1</v>
      </c>
    </row>
    <row r="6" spans="1:24">
      <c r="A6" s="1" t="s">
        <v>5</v>
      </c>
      <c r="B6" s="2">
        <v>-1.1000000000000001</v>
      </c>
      <c r="C6">
        <v>1.7</v>
      </c>
      <c r="D6">
        <v>-3.5</v>
      </c>
      <c r="E6">
        <v>1.1000000000000001</v>
      </c>
      <c r="F6">
        <v>3</v>
      </c>
      <c r="G6">
        <v>-0.1</v>
      </c>
      <c r="H6">
        <v>2.1</v>
      </c>
      <c r="I6">
        <v>-1.4</v>
      </c>
      <c r="J6">
        <v>-5.2</v>
      </c>
      <c r="K6">
        <v>-2</v>
      </c>
      <c r="L6">
        <v>-1.8</v>
      </c>
      <c r="M6">
        <v>-1</v>
      </c>
      <c r="N6">
        <v>2.2999999999999998</v>
      </c>
      <c r="O6">
        <v>2.8</v>
      </c>
      <c r="P6">
        <v>-3</v>
      </c>
      <c r="Q6">
        <v>-3.7</v>
      </c>
      <c r="R6">
        <v>0.4</v>
      </c>
      <c r="S6">
        <v>-4.4000000000000004</v>
      </c>
      <c r="T6">
        <v>3.4</v>
      </c>
      <c r="U6">
        <v>0.3</v>
      </c>
      <c r="V6">
        <v>2.1</v>
      </c>
      <c r="W6">
        <v>-1.7</v>
      </c>
      <c r="X6">
        <v>2.6</v>
      </c>
    </row>
    <row r="7" spans="1:24" s="8" customFormat="1">
      <c r="A7" s="6"/>
      <c r="B7" s="6">
        <f t="shared" ref="B7:R7" si="0">AVERAGE(B4:B6)</f>
        <v>0.23333333333333325</v>
      </c>
      <c r="C7" s="7">
        <f t="shared" si="0"/>
        <v>0.36666666666666664</v>
      </c>
      <c r="D7" s="7">
        <f t="shared" si="0"/>
        <v>-0.3</v>
      </c>
      <c r="E7" s="7">
        <f t="shared" si="0"/>
        <v>-1.6666666666666667</v>
      </c>
      <c r="F7" s="7">
        <f t="shared" si="0"/>
        <v>1.7666666666666668</v>
      </c>
      <c r="G7" s="7">
        <f t="shared" si="0"/>
        <v>0.79999999999999993</v>
      </c>
      <c r="H7" s="7">
        <f t="shared" si="0"/>
        <v>1.2666666666666666</v>
      </c>
      <c r="I7" s="7">
        <f t="shared" si="0"/>
        <v>-1.5666666666666664</v>
      </c>
      <c r="J7" s="7">
        <f t="shared" si="0"/>
        <v>-1.1666666666666667</v>
      </c>
      <c r="K7" s="7">
        <f t="shared" si="0"/>
        <v>-2.7000000000000006</v>
      </c>
      <c r="L7" s="7">
        <f t="shared" si="0"/>
        <v>-2.6</v>
      </c>
      <c r="M7" s="7">
        <f t="shared" si="0"/>
        <v>-1.4333333333333333</v>
      </c>
      <c r="N7" s="7">
        <f t="shared" si="0"/>
        <v>0.89999999999999991</v>
      </c>
      <c r="O7" s="7">
        <f t="shared" si="0"/>
        <v>2.7333333333333329</v>
      </c>
      <c r="P7" s="7">
        <f t="shared" si="0"/>
        <v>-3.4333333333333336</v>
      </c>
      <c r="Q7" s="7">
        <f t="shared" si="0"/>
        <v>-1.6000000000000003</v>
      </c>
      <c r="R7" s="7">
        <f t="shared" si="0"/>
        <v>-1.3666666666666665</v>
      </c>
      <c r="S7" s="7">
        <f t="shared" ref="S7" si="1">AVERAGE(S4:S6)</f>
        <v>-3.1999999999999997</v>
      </c>
      <c r="T7" s="7">
        <f t="shared" ref="T7" si="2">AVERAGE(T4:T6)</f>
        <v>-0.50000000000000011</v>
      </c>
      <c r="U7" s="7">
        <f t="shared" ref="U7" si="3">AVERAGE(U4:U6)</f>
        <v>-0.23333333333333331</v>
      </c>
      <c r="V7" s="7">
        <f t="shared" ref="V7" si="4">AVERAGE(V4:V6)</f>
        <v>-0.23333333333333325</v>
      </c>
      <c r="W7" s="7">
        <f t="shared" ref="W7:X7" si="5">AVERAGE(W4:W6)</f>
        <v>-1.3333333333333333</v>
      </c>
      <c r="X7" s="7">
        <f t="shared" si="5"/>
        <v>1.1333333333333333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Petr Marek</cp:lastModifiedBy>
  <cp:revision>8</cp:revision>
  <dcterms:created xsi:type="dcterms:W3CDTF">2019-12-03T16:47:49Z</dcterms:created>
  <dcterms:modified xsi:type="dcterms:W3CDTF">2019-12-04T12:57:52Z</dcterms:modified>
  <dc:language>en-US</dc:language>
</cp:coreProperties>
</file>