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726"/>
  <workbookPr defaultThemeVersion="166925"/>
  <bookViews>
    <workbookView xWindow="-110" yWindow="-110" windowWidth="19420" windowHeight="10420" activeTab="0"/>
  </bookViews>
  <sheets>
    <sheet name="sheet 1" sheetId="1" r:id="rId1"/>
    <sheet name="Sheet 2" sheetId="2" r:id="rId2"/>
  </sheets>
  <definedNames>
    <definedName name="_xlnm._FilterDatabase" localSheetId="0" hidden="1">'sheet 1'!$B$1:$J$33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<sst xmlns="http://schemas.openxmlformats.org/spreadsheetml/2006/main" uniqueCount="36" count="36">
  <si>
    <t>DATE</t>
  </si>
  <si>
    <t>SALES PERSON</t>
  </si>
  <si>
    <t>REGION</t>
  </si>
  <si>
    <t>PRODUCT</t>
  </si>
  <si>
    <t>UNITS SOLD</t>
  </si>
  <si>
    <t>UNIT PRICE</t>
  </si>
  <si>
    <t xml:space="preserve">COST OF GOODS </t>
  </si>
  <si>
    <t>TOTAL SALES</t>
  </si>
  <si>
    <t>01.06.2024</t>
  </si>
  <si>
    <t>02.06.2024</t>
  </si>
  <si>
    <t>07.06.2024</t>
  </si>
  <si>
    <t>15.06.2024</t>
  </si>
  <si>
    <t>24.06.2024</t>
  </si>
  <si>
    <t>30.06.2024</t>
  </si>
  <si>
    <t>Andrew</t>
  </si>
  <si>
    <t>Grace</t>
  </si>
  <si>
    <t>Ella</t>
  </si>
  <si>
    <t>Cameron</t>
  </si>
  <si>
    <t>Megan</t>
  </si>
  <si>
    <t>carolyn</t>
  </si>
  <si>
    <t>East</t>
  </si>
  <si>
    <t>West</t>
  </si>
  <si>
    <t>North</t>
  </si>
  <si>
    <t>South</t>
  </si>
  <si>
    <t>Television</t>
  </si>
  <si>
    <t>Laptop</t>
  </si>
  <si>
    <t>Iron box</t>
  </si>
  <si>
    <t>Camera</t>
  </si>
  <si>
    <t>Smart watch</t>
  </si>
  <si>
    <t>Drone</t>
  </si>
  <si>
    <t>Printer</t>
  </si>
  <si>
    <t>Speakers</t>
  </si>
  <si>
    <t>Profit</t>
  </si>
  <si>
    <t>Row Labels</t>
  </si>
  <si>
    <t>Grand Total</t>
  </si>
  <si>
    <t>Sum of TOTAL SALES</t>
  </si>
</sst>
</file>

<file path=xl/styles.xml><?xml version="1.0" encoding="utf-8"?>
<styleSheet xmlns="http://schemas.openxmlformats.org/spreadsheetml/2006/main">
  <numFmts count="2">
    <numFmt numFmtId="0" formatCode="General"/>
    <numFmt numFmtId="164" formatCode="&quot;Rs.&quot;\ \ \ \ \ \ \ \ #,###"/>
  </numFmts>
  <fonts count="3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Alignment="1">
      <alignment horizontal="left" vertical="bottom"/>
    </xf>
    <xf numFmtId="0" fontId="2" fillId="0" borderId="1" xfId="0" applyFont="1" applyBorder="1" applyAlignment="1">
      <alignment horizontal="left" vertical="bottom"/>
    </xf>
    <xf numFmtId="0" fontId="2" fillId="0" borderId="2" xfId="0" applyFont="1" applyBorder="1" applyAlignment="1">
      <alignment horizontal="left" vertical="bottom"/>
    </xf>
    <xf numFmtId="0" fontId="2" fillId="0" borderId="3" xfId="0" applyFont="1" applyBorder="1" applyAlignment="1">
      <alignment horizontal="left" vertical="bottom"/>
    </xf>
    <xf numFmtId="0" fontId="1" fillId="0" borderId="4" xfId="0" applyBorder="1" applyAlignment="1">
      <alignment horizontal="left" vertical="bottom"/>
    </xf>
    <xf numFmtId="0" fontId="1" fillId="0" borderId="5" xfId="0" applyBorder="1" applyAlignment="1">
      <alignment horizontal="left" vertical="bottom"/>
    </xf>
    <xf numFmtId="164" fontId="1" fillId="0" borderId="5" xfId="0" applyNumberFormat="1" applyBorder="1" applyAlignment="1">
      <alignment horizontal="left" vertical="bottom"/>
    </xf>
    <xf numFmtId="164" fontId="1" fillId="0" borderId="6" xfId="0" applyNumberFormat="1" applyBorder="1" applyAlignment="1">
      <alignment horizontal="left" vertical="bottom"/>
    </xf>
    <xf numFmtId="164" fontId="1" fillId="0" borderId="0" xfId="0" applyNumberFormat="1" applyAlignment="1">
      <alignment vertical="bottom"/>
    </xf>
    <xf numFmtId="0" fontId="1" fillId="0" borderId="7" xfId="0" applyBorder="1" applyAlignment="1">
      <alignment horizontal="left" vertical="bottom"/>
    </xf>
    <xf numFmtId="0" fontId="1" fillId="0" borderId="8" xfId="0" applyBorder="1" applyAlignment="1">
      <alignment horizontal="left" vertical="bottom"/>
    </xf>
    <xf numFmtId="164" fontId="1" fillId="0" borderId="8" xfId="0" applyNumberFormat="1" applyBorder="1" applyAlignment="1">
      <alignment horizontal="left" vertical="bottom"/>
    </xf>
    <xf numFmtId="164" fontId="1" fillId="0" borderId="9" xfId="0" applyNumberFormat="1" applyBorder="1" applyAlignment="1">
      <alignment horizontal="left" vertical="bottom"/>
    </xf>
    <xf numFmtId="0" fontId="1" fillId="0" borderId="0" xfId="0" applyAlignment="1">
      <alignment vertical="bottom"/>
    </xf>
  </cellXfs>
  <cellStyles count="1">
    <cellStyle name="常规" xfId="0" builtinId="0"/>
  </cellStyles>
  <dxfs count="14">
    <dxf/>
    <dxf>
      <border>
        <left/>
        <right/>
        <top/>
        <bottom style="thin">
          <color indexed="64"/>
        </bottom>
        <diagonal/>
      </border>
    </dxf>
    <dxf>
      <font>
        <b/>
        <sz val="11"/>
        <color rgb="FF000000"/>
      </font>
      <border>
        <left style="thin">
          <color indexed="64"/>
        </left>
        <right style="thin">
          <color indexed="64"/>
        </right>
        <top/>
        <bottom/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/>
        <right/>
        <top style="thin">
          <color indexed="64"/>
        </top>
        <bottom/>
        <diagon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numFmtId="164" formatCode="&quot;Rs.&quot;\ \ \ \ \ \ \ \ #,###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numFmtId="164" formatCode="&quot;Rs.&quot;\ \ \ \ \ \ \ \ #,###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numFmtId="164" formatCode="&quot;Rs.&quot;\ \ \ \ \ \ \ \ #,###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numFmtId="164" formatCode="&quot;Rs.&quot;\ \ \ \ \ \ \ \ #,###"/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Relationship Id="rId8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Sales Analysis.xlsx]Sheet 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sales analysis</a:t>
            </a:r>
          </a:p>
        </c:rich>
      </c:tx>
      <c:layout>
        <c:manualLayout>
          <c:xMode val="edge"/>
          <c:yMode val="edge"/>
          <c:x val="0.2693541119860017"/>
          <c:y val="0.0499052201808107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dir="t" rig="threeP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dir="t" rig="threeP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dir="t" rig="threeP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dir="t" rig="threeP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dir="t" rig="threeP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dir="t" rig="threeP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dir="t" rig="threeP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'Sheet 2'!$B$3</c:f>
              <c:strCache>
                <c:ptCount val="1"/>
                <c:pt idx="0">
                  <c:v>Sum of 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'Sheet 2'!$A$4:$A$10</c:f>
              <c:strCache>
                <c:ptCount val="7"/>
                <c:pt idx="0">
                  <c:v>Andrew</c:v>
                </c:pt>
                <c:pt idx="1">
                  <c:v>Cameron</c:v>
                </c:pt>
                <c:pt idx="2">
                  <c:v>carolyn</c:v>
                </c:pt>
                <c:pt idx="3">
                  <c:v>Ella</c:v>
                </c:pt>
                <c:pt idx="4">
                  <c:v>Grace</c:v>
                </c:pt>
                <c:pt idx="5">
                  <c:v>Megan</c:v>
                </c:pt>
                <c:pt idx="6">
                  <c:v>Grand Total</c:v>
                </c:pt>
              </c:strCache>
            </c:strRef>
          </c:cat>
          <c:val>
            <c:numRef>
              <c:f>'Sheet 2'!$B$4:$B$10</c:f>
              <c:numCache>
                <c:formatCode>General</c:formatCode>
                <c:ptCount val="7"/>
                <c:pt idx="0">
                  <c:v>1448000.0</c:v>
                </c:pt>
                <c:pt idx="1">
                  <c:v>3542000.0</c:v>
                </c:pt>
                <c:pt idx="2">
                  <c:v>2368500.0</c:v>
                </c:pt>
                <c:pt idx="3">
                  <c:v>3052000.0</c:v>
                </c:pt>
                <c:pt idx="4">
                  <c:v>3404000.0</c:v>
                </c:pt>
                <c:pt idx="5">
                  <c:v>1922000.0</c:v>
                </c:pt>
                <c:pt idx="6">
                  <c:v>1.57365E+7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dir="t" rig="threeP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323684</xdr:colOff>
      <xdr:row>0</xdr:row>
      <xdr:rowOff>126603</xdr:rowOff>
    </xdr:from>
    <xdr:to>
      <xdr:col>11</xdr:col>
      <xdr:colOff>234498</xdr:colOff>
      <xdr:row>15</xdr:row>
      <xdr:rowOff>101426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Vignesh V" refreshedDate="45535.47252141203" createdVersion="8" refreshedVersion="8" minRefreshableVersion="3" recordCount="32">
  <cacheSource type="worksheet">
    <worksheetSource name="Table1"/>
  </cacheSource>
  <cacheFields count="9">
    <cacheField name="DATE" numFmtId="0">
      <sharedItems/>
    </cacheField>
    <cacheField name="SALES PERSON" numFmtId="0">
      <sharedItems count="6">
        <s v="Andrew"/>
        <s v="Grace"/>
        <s v="Ella"/>
        <s v="Cameron"/>
        <s v="Megan"/>
        <s v="carolyn"/>
      </sharedItems>
    </cacheField>
    <cacheField name="REGION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45" maxValue="146"/>
    </cacheField>
    <cacheField name="UNIT PRICE" numFmtId="164">
      <sharedItems containsSemiMixedTypes="0" containsString="0" containsNumber="1" containsInteger="1" minValue="2000" maxValue="10000"/>
    </cacheField>
    <cacheField name="COST OF GOODS " numFmtId="164">
      <sharedItems containsSemiMixedTypes="0" containsString="0" containsNumber="1" containsInteger="1" minValue="1000" maxValue="5000"/>
    </cacheField>
    <cacheField name="TOTAL SALES" numFmtId="164">
      <sharedItems containsSemiMixedTypes="0" containsString="0" containsNumber="1" containsInteger="1" minValue="110000" maxValue="1440000"/>
    </cacheField>
    <cacheField name="Profit" numFmtId="164">
      <sharedItems containsSemiMixedTypes="0" containsString="0" containsNumber="1" containsInteger="1" minValue="26000" maxValue="720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01.06.2024"/>
    <x v="0"/>
    <s v="East"/>
    <s v="Television"/>
    <n v="84"/>
    <n v="6000"/>
    <n v="4000"/>
    <n v="504000"/>
    <n v="168000"/>
  </r>
  <r>
    <s v="01.06.2024"/>
    <x v="1"/>
    <s v="West"/>
    <s v="Camera"/>
    <n v="128"/>
    <n v="3500"/>
    <n v="2500"/>
    <n v="448000"/>
    <n v="128000"/>
  </r>
  <r>
    <s v="01.06.2024"/>
    <x v="2"/>
    <s v="North"/>
    <s v="Iron box"/>
    <n v="136"/>
    <n v="2000"/>
    <n v="1000"/>
    <n v="272000"/>
    <n v="136000"/>
  </r>
  <r>
    <s v="01.06.2024"/>
    <x v="3"/>
    <s v="South"/>
    <s v="Laptop"/>
    <n v="91"/>
    <n v="10000"/>
    <n v="5000"/>
    <n v="910000"/>
    <n v="455000"/>
  </r>
  <r>
    <s v="01.06.2024"/>
    <x v="4"/>
    <s v="West"/>
    <s v="Smart watch"/>
    <n v="110"/>
    <n v="2000"/>
    <n v="1000"/>
    <n v="220000"/>
    <n v="110000"/>
  </r>
  <r>
    <s v="01.06.2024"/>
    <x v="5"/>
    <s v="North"/>
    <s v="Drone"/>
    <n v="51"/>
    <n v="6500"/>
    <n v="3200"/>
    <n v="331500"/>
    <n v="168300"/>
  </r>
  <r>
    <s v="02.06.2024"/>
    <x v="5"/>
    <s v="South"/>
    <s v="Printer"/>
    <n v="78"/>
    <n v="9500"/>
    <n v="4500"/>
    <n v="741000"/>
    <n v="390000"/>
  </r>
  <r>
    <s v="02.06.2024"/>
    <x v="5"/>
    <s v="North"/>
    <s v="Speakers"/>
    <n v="146"/>
    <n v="5000"/>
    <n v="2000"/>
    <n v="730000"/>
    <n v="438000"/>
  </r>
  <r>
    <s v="02.06.2024"/>
    <x v="0"/>
    <s v="South"/>
    <s v="Television"/>
    <n v="101"/>
    <n v="6000"/>
    <n v="4000"/>
    <n v="606000"/>
    <n v="202000"/>
  </r>
  <r>
    <s v="02.06.2024"/>
    <x v="1"/>
    <s v="South"/>
    <s v="Camera"/>
    <n v="52"/>
    <n v="3000"/>
    <n v="2500"/>
    <n v="156000"/>
    <n v="26000"/>
  </r>
  <r>
    <s v="02.06.2024"/>
    <x v="2"/>
    <s v="West"/>
    <s v="Iron box"/>
    <n v="55"/>
    <n v="2000"/>
    <n v="1000"/>
    <n v="110000"/>
    <n v="55000"/>
  </r>
  <r>
    <s v="02.06.2024"/>
    <x v="3"/>
    <s v="North"/>
    <s v="Laptop"/>
    <n v="137"/>
    <n v="10000"/>
    <n v="5000"/>
    <n v="1370000"/>
    <n v="685000"/>
  </r>
  <r>
    <s v="07.06.2024"/>
    <x v="4"/>
    <s v="East"/>
    <s v="Smart watch"/>
    <n v="96"/>
    <n v="2000"/>
    <n v="1000"/>
    <n v="192000"/>
    <n v="96000"/>
  </r>
  <r>
    <s v="07.06.2024"/>
    <x v="0"/>
    <s v="West"/>
    <s v="Drone"/>
    <n v="52"/>
    <n v="6500"/>
    <n v="3200"/>
    <n v="338000"/>
    <n v="171600"/>
  </r>
  <r>
    <s v="07.06.2024"/>
    <x v="1"/>
    <s v="North"/>
    <s v="Printer"/>
    <n v="76"/>
    <n v="9500"/>
    <n v="4500"/>
    <n v="722000"/>
    <n v="380000"/>
  </r>
  <r>
    <s v="07.06.2024"/>
    <x v="2"/>
    <s v="South"/>
    <s v="Speakers"/>
    <n v="135"/>
    <n v="5000"/>
    <n v="2000"/>
    <n v="675000"/>
    <n v="405000"/>
  </r>
  <r>
    <s v="07.06.2024"/>
    <x v="3"/>
    <s v="West"/>
    <s v="Television"/>
    <n v="83"/>
    <n v="6000"/>
    <n v="4000"/>
    <n v="498000"/>
    <n v="166000"/>
  </r>
  <r>
    <s v="07.06.2024"/>
    <x v="4"/>
    <s v="North"/>
    <s v="Camera"/>
    <n v="91"/>
    <n v="3000"/>
    <n v="2500"/>
    <n v="273000"/>
    <n v="45500"/>
  </r>
  <r>
    <s v="15.06.2024"/>
    <x v="1"/>
    <s v="West"/>
    <s v="Iron box"/>
    <n v="108"/>
    <n v="2000"/>
    <n v="1000"/>
    <n v="216000"/>
    <n v="108000"/>
  </r>
  <r>
    <s v="15.06.2024"/>
    <x v="2"/>
    <s v="East"/>
    <s v="Laptop"/>
    <n v="144"/>
    <n v="10000"/>
    <n v="5000"/>
    <n v="1440000"/>
    <n v="720000"/>
  </r>
  <r>
    <s v="15.06.2024"/>
    <x v="3"/>
    <s v="South"/>
    <s v="Smart watch"/>
    <n v="92"/>
    <n v="2000"/>
    <n v="1000"/>
    <n v="184000"/>
    <n v="92000"/>
  </r>
  <r>
    <s v="15.06.2024"/>
    <x v="4"/>
    <s v="West"/>
    <s v="Drone"/>
    <n v="71"/>
    <n v="6500"/>
    <n v="3200"/>
    <n v="461500"/>
    <n v="234300"/>
  </r>
  <r>
    <s v="24.06.2024"/>
    <x v="1"/>
    <s v="North"/>
    <s v="Printer"/>
    <n v="103"/>
    <n v="9500"/>
    <n v="4500"/>
    <n v="978500"/>
    <n v="515000"/>
  </r>
  <r>
    <s v="24.06.2024"/>
    <x v="2"/>
    <s v="West"/>
    <s v="Speakers"/>
    <n v="52"/>
    <n v="5000"/>
    <n v="2000"/>
    <n v="260000"/>
    <n v="156000"/>
  </r>
  <r>
    <s v="24.06.2024"/>
    <x v="3"/>
    <s v="North"/>
    <s v="Television"/>
    <n v="68"/>
    <n v="6000"/>
    <n v="4000"/>
    <n v="408000"/>
    <n v="136000"/>
  </r>
  <r>
    <s v="24.06.2024"/>
    <x v="4"/>
    <s v="East"/>
    <s v="Camera"/>
    <n v="96"/>
    <n v="3000"/>
    <n v="2500"/>
    <n v="288000"/>
    <n v="48000"/>
  </r>
  <r>
    <s v="30.06.2024"/>
    <x v="5"/>
    <s v="West"/>
    <s v="Iron box"/>
    <n v="58"/>
    <n v="2000"/>
    <n v="1000"/>
    <n v="116000"/>
    <n v="58000"/>
  </r>
  <r>
    <s v="30.06.2024"/>
    <x v="5"/>
    <s v="North"/>
    <s v="Laptop"/>
    <n v="45"/>
    <n v="10000"/>
    <n v="5000"/>
    <n v="450000"/>
    <n v="225000"/>
  </r>
  <r>
    <s v="30.06.2024"/>
    <x v="3"/>
    <s v="South"/>
    <s v="Smart watch"/>
    <n v="86"/>
    <n v="2000"/>
    <n v="1000"/>
    <n v="172000"/>
    <n v="86000"/>
  </r>
  <r>
    <s v="30.06.2024"/>
    <x v="4"/>
    <s v="West"/>
    <s v="Drone"/>
    <n v="75"/>
    <n v="6500"/>
    <n v="3200"/>
    <n v="487500"/>
    <n v="247500"/>
  </r>
  <r>
    <s v="30.06.2024"/>
    <x v="1"/>
    <s v="East"/>
    <s v="Printer"/>
    <n v="93"/>
    <n v="9500"/>
    <n v="4500"/>
    <n v="883500"/>
    <n v="465000"/>
  </r>
  <r>
    <s v="30.06.2024"/>
    <x v="2"/>
    <s v="North"/>
    <s v="Speakers"/>
    <n v="59"/>
    <n v="5000"/>
    <n v="2000"/>
    <n v="295000"/>
    <n v="17700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7">
  <location ref="A3:B10" firstHeaderRow="1" firstDataRow="1" firstDataCol="1"/>
  <pivotFields count="9">
    <pivotField showAll="0"/>
    <pivotField axis="axisRow" showAll="0">
      <items count="7">
        <item x="0"/>
        <item x="3"/>
        <item x="5"/>
        <item x="2"/>
        <item x="1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  <pivotField numFmtId="16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" fld="7" baseField="0" baseItem="0"/>
  </dataFields>
  <pivotTableStyleInfo name="PivotStyleLight16" showColHeaders="1" showColStripes="0" showLastColumn="1" showRowHeaders="1" showRowStripes="0"/>
</pivotTableDefinition>
</file>

<file path=xl/tables/table1.xml><?xml version="1.0" encoding="utf-8"?>
<table xmlns="http://schemas.openxmlformats.org/spreadsheetml/2006/main" xmlns:mc="http://schemas.openxmlformats.org/markup-compatibility/2006" dataDxfId="0" displayName="Table1" headerRowBorderDxfId="1" id="1" headerRowDxfId="2" insertRow="0" insertRowShift="0" name="Table1" published="0" ref="B1:J33" tableBorderDxfId="3" totalsRowBorderDxfId="4">
  <autoFilter ref="B1:J33">
    <filterColumn colId="0" showButton="1"/>
  </autoFilter>
  <tableColumns count="9">
    <tableColumn id="1" name="DATE" dataDxfId="5"/>
    <tableColumn id="2" name="SALES PERSON" dataDxfId="6"/>
    <tableColumn id="3" name="REGION" dataDxfId="7"/>
    <tableColumn id="4" name="PRODUCT" dataDxfId="8"/>
    <tableColumn id="5" name="UNITS SOLD" dataDxfId="9"/>
    <tableColumn id="6" name="UNIT PRICE" dataDxfId="10"/>
    <tableColumn id="7" name="COST OF GOODS " dataDxfId="11"/>
    <tableColumn id="8" name="TOTAL SALES" dataDxfId="12"/>
    <tableColumn id="9" name="Profit" dataDxfId="13"/>
  </tableColumns>
  <tableStyleInfo showFirstColumn="0" showLastColumn="0" showRowStripes="0" showColumnStripes="0" name="TableStyleLight8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1:X33"/>
  <sheetViews>
    <sheetView tabSelected="1" workbookViewId="0" topLeftCell="AX1" zoomScale="30">
      <selection activeCell="U20" sqref="U20:MP101"/>
    </sheetView>
  </sheetViews>
  <sheetFormatPr defaultRowHeight="14.5" defaultColWidth="10"/>
  <cols>
    <col min="2" max="2" customWidth="1" width="10.1796875" style="0"/>
    <col min="3" max="3" customWidth="1" width="15.816406" style="0"/>
    <col min="4" max="4" customWidth="1" width="10.1796875" style="0"/>
    <col min="5" max="5" customWidth="1" bestFit="1" width="11.816406" style="0"/>
    <col min="6" max="6" customWidth="1" width="13.542969" style="0"/>
    <col min="7" max="7" customWidth="1" bestFit="1" width="12.363281" style="1"/>
    <col min="8" max="8" customWidth="1" bestFit="1" width="15.089844" style="0"/>
    <col min="9" max="9" customWidth="1" bestFit="1" width="15.269531" style="0"/>
    <col min="10" max="10" customWidth="1" width="15.269531" style="0"/>
    <col min="13" max="13" customWidth="1" bestFit="1" width="16.269531" style="0"/>
    <col min="17" max="17" customWidth="1" bestFit="1" width="11.816406" style="0"/>
    <col min="20" max="20" customWidth="1" bestFit="1" width="11.816406" style="0"/>
  </cols>
  <sheetData>
    <row r="1" spans="8:8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32</v>
      </c>
    </row>
    <row r="2" spans="8:8">
      <c r="B2" s="5" t="s">
        <v>8</v>
      </c>
      <c r="C2" s="6" t="s">
        <v>14</v>
      </c>
      <c r="D2" s="6" t="s">
        <v>20</v>
      </c>
      <c r="E2" s="6" t="s">
        <v>24</v>
      </c>
      <c r="F2" s="6">
        <v>84.0</v>
      </c>
      <c r="G2" s="7">
        <v>6000.0</v>
      </c>
      <c r="H2" s="7">
        <v>4000.0</v>
      </c>
      <c r="I2" s="7">
        <f>F2*G2</f>
        <v>504000.0</v>
      </c>
      <c r="J2" s="8">
        <v>168000.0</v>
      </c>
    </row>
    <row r="3" spans="8:8">
      <c r="B3" s="5" t="s">
        <v>8</v>
      </c>
      <c r="C3" s="6" t="s">
        <v>15</v>
      </c>
      <c r="D3" s="6" t="s">
        <v>21</v>
      </c>
      <c r="E3" s="6" t="s">
        <v>27</v>
      </c>
      <c r="F3" s="6">
        <v>128.0</v>
      </c>
      <c r="G3" s="7">
        <v>3500.0</v>
      </c>
      <c r="H3" s="7">
        <v>2500.0</v>
      </c>
      <c r="I3" s="7">
        <f>F3*G3</f>
        <v>448000.0</v>
      </c>
      <c r="J3" s="8">
        <v>128000.0</v>
      </c>
      <c r="M3" s="9"/>
    </row>
    <row r="4" spans="8:8">
      <c r="B4" s="5" t="s">
        <v>8</v>
      </c>
      <c r="C4" s="6" t="s">
        <v>16</v>
      </c>
      <c r="D4" s="6" t="s">
        <v>22</v>
      </c>
      <c r="E4" s="6" t="s">
        <v>26</v>
      </c>
      <c r="F4" s="6">
        <v>136.0</v>
      </c>
      <c r="G4" s="7">
        <v>2000.0</v>
      </c>
      <c r="H4" s="7">
        <v>1000.0</v>
      </c>
      <c r="I4" s="7">
        <f t="shared" si="0" ref="I4:I33">F4*G4</f>
        <v>272000.0</v>
      </c>
      <c r="J4" s="8">
        <v>136000.0</v>
      </c>
    </row>
    <row r="5" spans="8:8">
      <c r="B5" s="5" t="s">
        <v>8</v>
      </c>
      <c r="C5" s="6" t="s">
        <v>17</v>
      </c>
      <c r="D5" s="6" t="s">
        <v>23</v>
      </c>
      <c r="E5" s="6" t="s">
        <v>25</v>
      </c>
      <c r="F5" s="6">
        <v>91.0</v>
      </c>
      <c r="G5" s="7">
        <v>10000.0</v>
      </c>
      <c r="H5" s="7">
        <v>5000.0</v>
      </c>
      <c r="I5" s="7">
        <f t="shared" si="0"/>
        <v>910000.0</v>
      </c>
      <c r="J5" s="8">
        <v>455000.0</v>
      </c>
    </row>
    <row r="6" spans="8:8">
      <c r="B6" s="5" t="s">
        <v>8</v>
      </c>
      <c r="C6" s="6" t="s">
        <v>18</v>
      </c>
      <c r="D6" s="6" t="s">
        <v>21</v>
      </c>
      <c r="E6" s="6" t="s">
        <v>28</v>
      </c>
      <c r="F6" s="6">
        <v>110.0</v>
      </c>
      <c r="G6" s="7">
        <v>2000.0</v>
      </c>
      <c r="H6" s="7">
        <v>1000.0</v>
      </c>
      <c r="I6" s="7">
        <f t="shared" si="0"/>
        <v>220000.0</v>
      </c>
      <c r="J6" s="8">
        <v>110000.0</v>
      </c>
    </row>
    <row r="7" spans="8:8">
      <c r="B7" s="5" t="s">
        <v>8</v>
      </c>
      <c r="C7" s="6" t="s">
        <v>19</v>
      </c>
      <c r="D7" s="6" t="s">
        <v>22</v>
      </c>
      <c r="E7" s="6" t="s">
        <v>29</v>
      </c>
      <c r="F7" s="6">
        <v>51.0</v>
      </c>
      <c r="G7" s="7">
        <v>6500.0</v>
      </c>
      <c r="H7" s="7">
        <v>3200.0</v>
      </c>
      <c r="I7" s="7">
        <f t="shared" si="0"/>
        <v>331500.0</v>
      </c>
      <c r="J7" s="8">
        <v>168300.0</v>
      </c>
      <c r="M7" s="9"/>
    </row>
    <row r="8" spans="8:8">
      <c r="B8" s="5" t="s">
        <v>9</v>
      </c>
      <c r="C8" s="6" t="s">
        <v>19</v>
      </c>
      <c r="D8" s="6" t="s">
        <v>23</v>
      </c>
      <c r="E8" s="6" t="s">
        <v>30</v>
      </c>
      <c r="F8" s="6">
        <v>78.0</v>
      </c>
      <c r="G8" s="7">
        <v>9500.0</v>
      </c>
      <c r="H8" s="7">
        <v>4500.0</v>
      </c>
      <c r="I8" s="7">
        <f t="shared" si="0"/>
        <v>741000.0</v>
      </c>
      <c r="J8" s="8">
        <v>390000.0</v>
      </c>
    </row>
    <row r="9" spans="8:8">
      <c r="B9" s="5" t="s">
        <v>9</v>
      </c>
      <c r="C9" s="6" t="s">
        <v>19</v>
      </c>
      <c r="D9" s="6" t="s">
        <v>22</v>
      </c>
      <c r="E9" s="6" t="s">
        <v>31</v>
      </c>
      <c r="F9" s="6">
        <v>146.0</v>
      </c>
      <c r="G9" s="7">
        <v>5000.0</v>
      </c>
      <c r="H9" s="7">
        <v>2000.0</v>
      </c>
      <c r="I9" s="7">
        <f t="shared" si="0"/>
        <v>730000.0</v>
      </c>
      <c r="J9" s="8">
        <v>438000.0</v>
      </c>
    </row>
    <row r="10" spans="8:8">
      <c r="B10" s="5" t="s">
        <v>9</v>
      </c>
      <c r="C10" s="6" t="s">
        <v>14</v>
      </c>
      <c r="D10" s="6" t="s">
        <v>23</v>
      </c>
      <c r="E10" s="6" t="s">
        <v>24</v>
      </c>
      <c r="F10" s="6">
        <v>101.0</v>
      </c>
      <c r="G10" s="7">
        <v>6000.0</v>
      </c>
      <c r="H10" s="7">
        <v>4000.0</v>
      </c>
      <c r="I10" s="7">
        <f t="shared" si="0"/>
        <v>606000.0</v>
      </c>
      <c r="J10" s="8">
        <v>202000.0</v>
      </c>
    </row>
    <row r="11" spans="8:8">
      <c r="B11" s="5" t="s">
        <v>9</v>
      </c>
      <c r="C11" s="6" t="s">
        <v>15</v>
      </c>
      <c r="D11" s="6" t="s">
        <v>23</v>
      </c>
      <c r="E11" s="6" t="s">
        <v>27</v>
      </c>
      <c r="F11" s="6">
        <v>52.0</v>
      </c>
      <c r="G11" s="7">
        <v>3000.0</v>
      </c>
      <c r="H11" s="7">
        <v>2500.0</v>
      </c>
      <c r="I11" s="7">
        <f t="shared" si="0"/>
        <v>156000.0</v>
      </c>
      <c r="J11" s="8">
        <v>26000.0</v>
      </c>
    </row>
    <row r="12" spans="8:8">
      <c r="B12" s="5" t="s">
        <v>9</v>
      </c>
      <c r="C12" s="6" t="s">
        <v>16</v>
      </c>
      <c r="D12" s="6" t="s">
        <v>21</v>
      </c>
      <c r="E12" s="6" t="s">
        <v>26</v>
      </c>
      <c r="F12" s="6">
        <v>55.0</v>
      </c>
      <c r="G12" s="7">
        <v>2000.0</v>
      </c>
      <c r="H12" s="7">
        <v>1000.0</v>
      </c>
      <c r="I12" s="7">
        <f t="shared" si="0"/>
        <v>110000.0</v>
      </c>
      <c r="J12" s="8">
        <v>55000.0</v>
      </c>
    </row>
    <row r="13" spans="8:8">
      <c r="B13" s="5" t="s">
        <v>9</v>
      </c>
      <c r="C13" s="6" t="s">
        <v>17</v>
      </c>
      <c r="D13" s="6" t="s">
        <v>22</v>
      </c>
      <c r="E13" s="6" t="s">
        <v>25</v>
      </c>
      <c r="F13" s="6">
        <v>137.0</v>
      </c>
      <c r="G13" s="7">
        <v>10000.0</v>
      </c>
      <c r="H13" s="7">
        <v>5000.0</v>
      </c>
      <c r="I13" s="7">
        <f t="shared" si="0"/>
        <v>1370000.0</v>
      </c>
      <c r="J13" s="8">
        <v>685000.0</v>
      </c>
    </row>
    <row r="14" spans="8:8">
      <c r="B14" s="5" t="s">
        <v>10</v>
      </c>
      <c r="C14" s="6" t="s">
        <v>18</v>
      </c>
      <c r="D14" s="6" t="s">
        <v>20</v>
      </c>
      <c r="E14" s="6" t="s">
        <v>28</v>
      </c>
      <c r="F14" s="6">
        <v>96.0</v>
      </c>
      <c r="G14" s="7">
        <v>2000.0</v>
      </c>
      <c r="H14" s="7">
        <v>1000.0</v>
      </c>
      <c r="I14" s="7">
        <f t="shared" si="0"/>
        <v>192000.0</v>
      </c>
      <c r="J14" s="8">
        <v>96000.0</v>
      </c>
    </row>
    <row r="15" spans="8:8">
      <c r="B15" s="5" t="s">
        <v>10</v>
      </c>
      <c r="C15" s="6" t="s">
        <v>14</v>
      </c>
      <c r="D15" s="6" t="s">
        <v>21</v>
      </c>
      <c r="E15" s="6" t="s">
        <v>29</v>
      </c>
      <c r="F15" s="6">
        <v>52.0</v>
      </c>
      <c r="G15" s="7">
        <v>6500.0</v>
      </c>
      <c r="H15" s="7">
        <v>3200.0</v>
      </c>
      <c r="I15" s="7">
        <f t="shared" si="0"/>
        <v>338000.0</v>
      </c>
      <c r="J15" s="8">
        <v>171600.0</v>
      </c>
    </row>
    <row r="16" spans="8:8">
      <c r="B16" s="5" t="s">
        <v>10</v>
      </c>
      <c r="C16" s="6" t="s">
        <v>15</v>
      </c>
      <c r="D16" s="6" t="s">
        <v>22</v>
      </c>
      <c r="E16" s="6" t="s">
        <v>30</v>
      </c>
      <c r="F16" s="6">
        <v>76.0</v>
      </c>
      <c r="G16" s="7">
        <v>9500.0</v>
      </c>
      <c r="H16" s="7">
        <v>4500.0</v>
      </c>
      <c r="I16" s="7">
        <f t="shared" si="0"/>
        <v>722000.0</v>
      </c>
      <c r="J16" s="8">
        <v>380000.0</v>
      </c>
    </row>
    <row r="17" spans="8:8">
      <c r="B17" s="5" t="s">
        <v>10</v>
      </c>
      <c r="C17" s="6" t="s">
        <v>16</v>
      </c>
      <c r="D17" s="6" t="s">
        <v>23</v>
      </c>
      <c r="E17" s="6" t="s">
        <v>31</v>
      </c>
      <c r="F17" s="6">
        <v>135.0</v>
      </c>
      <c r="G17" s="7">
        <v>5000.0</v>
      </c>
      <c r="H17" s="7">
        <v>2000.0</v>
      </c>
      <c r="I17" s="7">
        <f t="shared" si="0"/>
        <v>675000.0</v>
      </c>
      <c r="J17" s="8">
        <v>405000.0</v>
      </c>
    </row>
    <row r="18" spans="8:8">
      <c r="B18" s="5" t="s">
        <v>10</v>
      </c>
      <c r="C18" s="6" t="s">
        <v>17</v>
      </c>
      <c r="D18" s="6" t="s">
        <v>21</v>
      </c>
      <c r="E18" s="6" t="s">
        <v>24</v>
      </c>
      <c r="F18" s="6">
        <v>83.0</v>
      </c>
      <c r="G18" s="7">
        <v>6000.0</v>
      </c>
      <c r="H18" s="7">
        <v>4000.0</v>
      </c>
      <c r="I18" s="7">
        <f t="shared" si="0"/>
        <v>498000.0</v>
      </c>
      <c r="J18" s="8">
        <v>166000.0</v>
      </c>
    </row>
    <row r="19" spans="8:8">
      <c r="B19" s="5" t="s">
        <v>10</v>
      </c>
      <c r="C19" s="6" t="s">
        <v>18</v>
      </c>
      <c r="D19" s="6" t="s">
        <v>22</v>
      </c>
      <c r="E19" s="6" t="s">
        <v>27</v>
      </c>
      <c r="F19" s="6">
        <v>91.0</v>
      </c>
      <c r="G19" s="7">
        <v>3000.0</v>
      </c>
      <c r="H19" s="7">
        <v>2500.0</v>
      </c>
      <c r="I19" s="7">
        <f t="shared" si="0"/>
        <v>273000.0</v>
      </c>
      <c r="J19" s="8">
        <v>45500.0</v>
      </c>
    </row>
    <row r="20" spans="8:8">
      <c r="B20" s="5" t="s">
        <v>11</v>
      </c>
      <c r="C20" s="6" t="s">
        <v>15</v>
      </c>
      <c r="D20" s="6" t="s">
        <v>21</v>
      </c>
      <c r="E20" s="6" t="s">
        <v>26</v>
      </c>
      <c r="F20" s="6">
        <v>108.0</v>
      </c>
      <c r="G20" s="7">
        <v>2000.0</v>
      </c>
      <c r="H20" s="7">
        <v>1000.0</v>
      </c>
      <c r="I20" s="7">
        <f t="shared" si="0"/>
        <v>216000.0</v>
      </c>
      <c r="J20" s="8">
        <v>108000.0</v>
      </c>
    </row>
    <row r="21" spans="8:8">
      <c r="B21" s="5" t="s">
        <v>11</v>
      </c>
      <c r="C21" s="6" t="s">
        <v>16</v>
      </c>
      <c r="D21" s="6" t="s">
        <v>20</v>
      </c>
      <c r="E21" s="6" t="s">
        <v>25</v>
      </c>
      <c r="F21" s="6">
        <v>144.0</v>
      </c>
      <c r="G21" s="7">
        <v>10000.0</v>
      </c>
      <c r="H21" s="7">
        <v>5000.0</v>
      </c>
      <c r="I21" s="7">
        <f t="shared" si="0"/>
        <v>1440000.0</v>
      </c>
      <c r="J21" s="8">
        <v>720000.0</v>
      </c>
    </row>
    <row r="22" spans="8:8">
      <c r="B22" s="5" t="s">
        <v>11</v>
      </c>
      <c r="C22" s="6" t="s">
        <v>17</v>
      </c>
      <c r="D22" s="6" t="s">
        <v>23</v>
      </c>
      <c r="E22" s="6" t="s">
        <v>28</v>
      </c>
      <c r="F22" s="6">
        <v>92.0</v>
      </c>
      <c r="G22" s="7">
        <v>2000.0</v>
      </c>
      <c r="H22" s="7">
        <v>1000.0</v>
      </c>
      <c r="I22" s="7">
        <f t="shared" si="0"/>
        <v>184000.0</v>
      </c>
      <c r="J22" s="8">
        <v>92000.0</v>
      </c>
    </row>
    <row r="23" spans="8:8">
      <c r="B23" s="5" t="s">
        <v>11</v>
      </c>
      <c r="C23" s="6" t="s">
        <v>18</v>
      </c>
      <c r="D23" s="6" t="s">
        <v>21</v>
      </c>
      <c r="E23" s="6" t="s">
        <v>29</v>
      </c>
      <c r="F23" s="6">
        <v>71.0</v>
      </c>
      <c r="G23" s="7">
        <v>6500.0</v>
      </c>
      <c r="H23" s="7">
        <v>3200.0</v>
      </c>
      <c r="I23" s="7">
        <f t="shared" si="0"/>
        <v>461500.0</v>
      </c>
      <c r="J23" s="8">
        <v>234300.0</v>
      </c>
    </row>
    <row r="24" spans="8:8">
      <c r="B24" s="5" t="s">
        <v>12</v>
      </c>
      <c r="C24" s="6" t="s">
        <v>15</v>
      </c>
      <c r="D24" s="6" t="s">
        <v>22</v>
      </c>
      <c r="E24" s="6" t="s">
        <v>30</v>
      </c>
      <c r="F24" s="6">
        <v>103.0</v>
      </c>
      <c r="G24" s="7">
        <v>9500.0</v>
      </c>
      <c r="H24" s="7">
        <v>4500.0</v>
      </c>
      <c r="I24" s="7">
        <f t="shared" si="0"/>
        <v>978500.0</v>
      </c>
      <c r="J24" s="8">
        <v>515000.0</v>
      </c>
    </row>
    <row r="25" spans="8:8">
      <c r="B25" s="5" t="s">
        <v>12</v>
      </c>
      <c r="C25" s="6" t="s">
        <v>16</v>
      </c>
      <c r="D25" s="6" t="s">
        <v>21</v>
      </c>
      <c r="E25" s="6" t="s">
        <v>31</v>
      </c>
      <c r="F25" s="6">
        <v>52.0</v>
      </c>
      <c r="G25" s="7">
        <v>5000.0</v>
      </c>
      <c r="H25" s="7">
        <v>2000.0</v>
      </c>
      <c r="I25" s="7">
        <f t="shared" si="0"/>
        <v>260000.0</v>
      </c>
      <c r="J25" s="8">
        <v>156000.0</v>
      </c>
    </row>
    <row r="26" spans="8:8">
      <c r="B26" s="5" t="s">
        <v>12</v>
      </c>
      <c r="C26" s="6" t="s">
        <v>17</v>
      </c>
      <c r="D26" s="6" t="s">
        <v>22</v>
      </c>
      <c r="E26" s="6" t="s">
        <v>24</v>
      </c>
      <c r="F26" s="6">
        <v>68.0</v>
      </c>
      <c r="G26" s="7">
        <v>6000.0</v>
      </c>
      <c r="H26" s="7">
        <v>4000.0</v>
      </c>
      <c r="I26" s="7">
        <f t="shared" si="0"/>
        <v>408000.0</v>
      </c>
      <c r="J26" s="8">
        <v>136000.0</v>
      </c>
    </row>
    <row r="27" spans="8:8">
      <c r="B27" s="5" t="s">
        <v>12</v>
      </c>
      <c r="C27" s="6" t="s">
        <v>18</v>
      </c>
      <c r="D27" s="6" t="s">
        <v>20</v>
      </c>
      <c r="E27" s="6" t="s">
        <v>27</v>
      </c>
      <c r="F27" s="6">
        <v>96.0</v>
      </c>
      <c r="G27" s="7">
        <v>3000.0</v>
      </c>
      <c r="H27" s="7">
        <v>2500.0</v>
      </c>
      <c r="I27" s="7">
        <f t="shared" si="0"/>
        <v>288000.0</v>
      </c>
      <c r="J27" s="8">
        <v>48000.0</v>
      </c>
    </row>
    <row r="28" spans="8:8">
      <c r="B28" s="5" t="s">
        <v>13</v>
      </c>
      <c r="C28" s="6" t="s">
        <v>19</v>
      </c>
      <c r="D28" s="6" t="s">
        <v>21</v>
      </c>
      <c r="E28" s="6" t="s">
        <v>26</v>
      </c>
      <c r="F28" s="6">
        <v>58.0</v>
      </c>
      <c r="G28" s="7">
        <v>2000.0</v>
      </c>
      <c r="H28" s="7">
        <v>1000.0</v>
      </c>
      <c r="I28" s="7">
        <f t="shared" si="0"/>
        <v>116000.0</v>
      </c>
      <c r="J28" s="8">
        <v>58000.0</v>
      </c>
    </row>
    <row r="29" spans="8:8">
      <c r="B29" s="5" t="s">
        <v>13</v>
      </c>
      <c r="C29" s="6" t="s">
        <v>19</v>
      </c>
      <c r="D29" s="6" t="s">
        <v>22</v>
      </c>
      <c r="E29" s="6" t="s">
        <v>25</v>
      </c>
      <c r="F29" s="6">
        <v>45.0</v>
      </c>
      <c r="G29" s="7">
        <v>10000.0</v>
      </c>
      <c r="H29" s="7">
        <v>5000.0</v>
      </c>
      <c r="I29" s="7">
        <f t="shared" si="0"/>
        <v>450000.0</v>
      </c>
      <c r="J29" s="8">
        <v>225000.0</v>
      </c>
    </row>
    <row r="30" spans="8:8">
      <c r="B30" s="5" t="s">
        <v>13</v>
      </c>
      <c r="C30" s="6" t="s">
        <v>17</v>
      </c>
      <c r="D30" s="6" t="s">
        <v>23</v>
      </c>
      <c r="E30" s="6" t="s">
        <v>28</v>
      </c>
      <c r="F30" s="6">
        <v>86.0</v>
      </c>
      <c r="G30" s="7">
        <v>2000.0</v>
      </c>
      <c r="H30" s="7">
        <v>1000.0</v>
      </c>
      <c r="I30" s="7">
        <f t="shared" si="0"/>
        <v>172000.0</v>
      </c>
      <c r="J30" s="8">
        <v>86000.0</v>
      </c>
    </row>
    <row r="31" spans="8:8">
      <c r="B31" s="5" t="s">
        <v>13</v>
      </c>
      <c r="C31" s="6" t="s">
        <v>18</v>
      </c>
      <c r="D31" s="6" t="s">
        <v>21</v>
      </c>
      <c r="E31" s="6" t="s">
        <v>29</v>
      </c>
      <c r="F31" s="6">
        <v>75.0</v>
      </c>
      <c r="G31" s="7">
        <v>6500.0</v>
      </c>
      <c r="H31" s="7">
        <v>3200.0</v>
      </c>
      <c r="I31" s="7">
        <f t="shared" si="0"/>
        <v>487500.0</v>
      </c>
      <c r="J31" s="8">
        <v>247500.0</v>
      </c>
    </row>
    <row r="32" spans="8:8">
      <c r="B32" s="5" t="s">
        <v>13</v>
      </c>
      <c r="C32" s="6" t="s">
        <v>15</v>
      </c>
      <c r="D32" s="6" t="s">
        <v>20</v>
      </c>
      <c r="E32" s="6" t="s">
        <v>30</v>
      </c>
      <c r="F32" s="6">
        <v>93.0</v>
      </c>
      <c r="G32" s="7">
        <v>9500.0</v>
      </c>
      <c r="H32" s="7">
        <v>4500.0</v>
      </c>
      <c r="I32" s="7">
        <f t="shared" si="0"/>
        <v>883500.0</v>
      </c>
      <c r="J32" s="8">
        <v>465000.0</v>
      </c>
    </row>
    <row r="33" spans="8:8">
      <c r="B33" s="10" t="s">
        <v>13</v>
      </c>
      <c r="C33" s="11" t="s">
        <v>16</v>
      </c>
      <c r="D33" s="11" t="s">
        <v>22</v>
      </c>
      <c r="E33" s="11" t="s">
        <v>31</v>
      </c>
      <c r="F33" s="11">
        <v>59.0</v>
      </c>
      <c r="G33" s="12">
        <v>5000.0</v>
      </c>
      <c r="H33" s="12">
        <v>2000.0</v>
      </c>
      <c r="I33" s="12">
        <f t="shared" si="0"/>
        <v>295000.0</v>
      </c>
      <c r="J33" s="13">
        <v>177000.0</v>
      </c>
    </row>
  </sheetData>
  <pageMargins left="0.7" right="0.7" top="0.75" bottom="0.75" header="0.3" footer="0.3"/>
  <headerFooter>
    <oddFooter>&amp;L_x000D_&amp;1#&amp;"Calibri"&amp;10&amp;K737373 Caterpillar: Confidential Green</oddFooter>
  </headerFooter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2:C10"/>
  <sheetViews>
    <sheetView workbookViewId="0">
      <selection activeCell="B13" sqref="B13"/>
    </sheetView>
  </sheetViews>
  <sheetFormatPr defaultRowHeight="14.5" defaultColWidth="10"/>
  <cols>
    <col min="1" max="1" customWidth="1" bestFit="1" width="12.363281" style="0"/>
    <col min="2" max="2" customWidth="1" bestFit="1" width="17.90625" style="0"/>
  </cols>
  <sheetData>
    <row r="3" spans="8:8">
      <c r="A3" s="14" t="s">
        <v>33</v>
      </c>
      <c r="B3" t="s">
        <v>35</v>
      </c>
    </row>
    <row r="4" spans="8:8">
      <c r="A4" s="1" t="s">
        <v>14</v>
      </c>
      <c r="B4">
        <v>1448000.0</v>
      </c>
    </row>
    <row r="5" spans="8:8">
      <c r="A5" s="1" t="s">
        <v>17</v>
      </c>
      <c r="B5">
        <v>3542000.0</v>
      </c>
    </row>
    <row r="6" spans="8:8">
      <c r="A6" s="1" t="s">
        <v>19</v>
      </c>
      <c r="B6">
        <v>2368500.0</v>
      </c>
    </row>
    <row r="7" spans="8:8">
      <c r="A7" s="1" t="s">
        <v>16</v>
      </c>
      <c r="B7">
        <v>3052000.0</v>
      </c>
    </row>
    <row r="8" spans="8:8">
      <c r="A8" s="1" t="s">
        <v>15</v>
      </c>
      <c r="B8">
        <v>3404000.0</v>
      </c>
    </row>
    <row r="9" spans="8:8">
      <c r="A9" s="1" t="s">
        <v>18</v>
      </c>
      <c r="B9">
        <v>1922000.0</v>
      </c>
    </row>
    <row r="10" spans="8:8">
      <c r="A10" s="1" t="s">
        <v>34</v>
      </c>
      <c r="B10">
        <v>1.57365E7</v>
      </c>
    </row>
  </sheetData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n U 7 i W E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J 1 O 4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T u J Y K I p H u A 4 A A A A R A A A A E w A c A E Z v c m 1 1 b G F z L 1 N l Y 3 R p b 2 4 x L m 0 g o h g A K K A U A A A A A A A A A A A A A A A A A A A A A A A A A A A A K 0 5 N L s n M z 1 M I h t C G 1 g B Q S w E C L Q A U A A I A C A C d T u J Y Q x 5 w m 6 U A A A D 3 A A A A E g A A A A A A A A A A A A A A A A A A A A A A Q 2 9 u Z m l n L 1 B h Y 2 t h Z 2 U u e G 1 s U E s B A i 0 A F A A C A A g A n U 7 i W A / K 6 a u k A A A A 6 Q A A A B M A A A A A A A A A A A A A A A A A 8 Q A A A F t D b 2 5 0 Z W 5 0 X 1 R 5 c G V z X S 5 4 b W x Q S w E C L Q A U A A I A C A C d T u J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P 7 j 8 n J a g 0 a T i v 1 x g c 7 y d A A A A A A C A A A A A A A Q Z g A A A A E A A C A A A A D D 7 E s J o c w y d / V s 7 S g 0 F w 6 O 4 9 n s V I B 0 o c P r T 8 R 6 G 1 M m I w A A A A A O g A A A A A I A A C A A A A A 4 q y R Z A c d h f w H 5 s 8 G q B 9 s W L 4 C k 1 t y 7 j d S w r s r A c Z A 8 i 1 A A A A D k A h y b w A L U E n L y 8 p / w + v H S 2 + i m h / s Q 7 l q n A g Y f b p q K 1 o K O B P O z a x C i i Y w M 2 f + E 8 X 1 V s M A f X L 4 y h s P F O o 9 c d K a U s q 4 p p X e 8 3 6 z 9 M 5 W k i 6 T x D k A A A A A u G O a 1 o + h H f x u t C V f Z 5 l N r c p w C w E h z s m 8 Q B A L T J l 6 X B C O W t B M X t 3 b o J m M A V C P j 7 d t z l 3 i b W f s 7 w I m O o t D l Q o + Z < / D a t a M a s h u p > 
</file>

<file path=customXml/itemProps1.xml><?xml version="1.0" encoding="utf-8"?>
<ds:datastoreItem xmlns:ds="http://schemas.openxmlformats.org/officeDocument/2006/customXml" ds:itemID="{EDFF319D-EC5D-4C1B-9E23-6B8D5DDA1B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Karthik D</dc:creator>
  <cp:lastModifiedBy>Vignesh V</cp:lastModifiedBy>
  <dcterms:created xsi:type="dcterms:W3CDTF">2024-06-25T00:05:59Z</dcterms:created>
  <dcterms:modified xsi:type="dcterms:W3CDTF">2024-08-31T06:37:23Z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ActionId">
    <vt:lpwstr>a11a6390-edcb-4624-a2c7-c6542ae39b6e</vt:lpwstr>
  </property>
  <property fmtid="{D5CDD505-2E9C-101B-9397-08002B2CF9AE}" pid="3" name="MSIP_Label_fb5e2db6-eecf-4aa2-8fc3-174bf94bce19_SiteId">
    <vt:lpwstr>ceb177bf-013b-49ab-8a9c-4abce32afc1e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Enabled">
    <vt:lpwstr>true</vt:lpwstr>
  </property>
  <property fmtid="{D5CDD505-2E9C-101B-9397-08002B2CF9AE}" pid="7" name="MSIP_Label_fb5e2db6-eecf-4aa2-8fc3-174bf94bce19_SetDate">
    <vt:lpwstr>2024-08-30T04:11:09Z</vt:lpwstr>
  </property>
  <property fmtid="{D5CDD505-2E9C-101B-9397-08002B2CF9AE}" pid="8" name="ICV">
    <vt:lpwstr>e82c531597034efea493705cfae81060</vt:lpwstr>
  </property>
  <property fmtid="{D5CDD505-2E9C-101B-9397-08002B2CF9AE}" pid="9" name="MSIP_Label_fb5e2db6-eecf-4aa2-8fc3-174bf94bce19_ContentBits">
    <vt:lpwstr>2</vt:lpwstr>
  </property>
</Properties>
</file>