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ownloads\"/>
    </mc:Choice>
  </mc:AlternateContent>
  <xr:revisionPtr revIDLastSave="0" documentId="8_{EC7C1A7B-0366-4CC7-9DB9-9BEEC1012D46}" xr6:coauthVersionLast="47" xr6:coauthVersionMax="47" xr10:uidLastSave="{00000000-0000-0000-0000-000000000000}"/>
  <bookViews>
    <workbookView xWindow="-110" yWindow="-110" windowWidth="19420" windowHeight="10300" xr2:uid="{D32BBC65-BF64-43E2-9295-4EEA04E7994E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L4" i="1"/>
  <c r="L5" i="1"/>
  <c r="L6" i="1"/>
  <c r="L7" i="1"/>
  <c r="L8" i="1"/>
  <c r="L9" i="1"/>
  <c r="N4" i="1"/>
  <c r="M5" i="1"/>
  <c r="M6" i="1"/>
  <c r="M7" i="1"/>
  <c r="M8" i="1"/>
  <c r="M9" i="1"/>
  <c r="M4" i="1"/>
  <c r="K5" i="1"/>
  <c r="K6" i="1"/>
  <c r="K7" i="1"/>
  <c r="K8" i="1"/>
  <c r="K9" i="1"/>
  <c r="K4" i="1"/>
  <c r="J5" i="1"/>
  <c r="J6" i="1"/>
  <c r="J7" i="1"/>
  <c r="J8" i="1"/>
  <c r="J9" i="1"/>
  <c r="J4" i="1"/>
  <c r="I4" i="1"/>
  <c r="I6" i="1"/>
  <c r="I9" i="1"/>
  <c r="I5" i="1"/>
  <c r="I7" i="1"/>
  <c r="I8" i="1"/>
  <c r="H9" i="1"/>
  <c r="H8" i="1"/>
  <c r="H4" i="1"/>
  <c r="H5" i="1"/>
  <c r="H6" i="1"/>
  <c r="H7" i="1"/>
</calcChain>
</file>

<file path=xl/sharedStrings.xml><?xml version="1.0" encoding="utf-8"?>
<sst xmlns="http://schemas.openxmlformats.org/spreadsheetml/2006/main" count="40" uniqueCount="37">
  <si>
    <t>WORKSHEET 1: PRODUCTS</t>
  </si>
  <si>
    <t>PRODUCT ID</t>
  </si>
  <si>
    <t>PRODUCT</t>
  </si>
  <si>
    <t>PRICE</t>
  </si>
  <si>
    <t>Product A</t>
  </si>
  <si>
    <t>Product B</t>
  </si>
  <si>
    <t xml:space="preserve">Product C </t>
  </si>
  <si>
    <t>Product D</t>
  </si>
  <si>
    <t>Product E</t>
  </si>
  <si>
    <t>Product F</t>
  </si>
  <si>
    <t xml:space="preserve">          WORKSHEET 2: ORDERS</t>
  </si>
  <si>
    <t>Order ID</t>
  </si>
  <si>
    <t>Product ID</t>
  </si>
  <si>
    <t>Quantity</t>
  </si>
  <si>
    <t>1. Use VLOOKUP to find the product names for each ProductID in the Orders</t>
  </si>
  <si>
    <t>worksheet.</t>
  </si>
  <si>
    <t>2. Use VLOOKUP to find the price for each ProductID in the Orders worksheet, then</t>
  </si>
  <si>
    <t>calculate the TotalPrice by multiplying the Quantity by the Product Price.</t>
  </si>
  <si>
    <t>3. Use VLOOKUP to check if there are any ProductIDs in the Orders worksheet that</t>
  </si>
  <si>
    <t>do not exist in the Products worksheet.</t>
  </si>
  <si>
    <t>4. Assume a discount of 10% is given on all products. Use VLOOKUP to find the</t>
  </si>
  <si>
    <t>original price and then calculate the discounted price.</t>
  </si>
  <si>
    <t>5. Use VLOOKUP to find the price for each ProductID and then calculate the order</t>
  </si>
  <si>
    <t>value. Find the maximum order value from the list.</t>
  </si>
  <si>
    <t>6. Use VLOOKUP to find out which products from the Products worksheet have not</t>
  </si>
  <si>
    <t>been ordered.</t>
  </si>
  <si>
    <t>7. Use VLOOKUP to find the Product name and summarize the total quantity sold</t>
  </si>
  <si>
    <t>for each product.</t>
  </si>
  <si>
    <t>WORKSHEET 2: ORDERS</t>
  </si>
  <si>
    <t>ANS 1</t>
  </si>
  <si>
    <t>ANS 2</t>
  </si>
  <si>
    <t>ANS 3</t>
  </si>
  <si>
    <t>ANS 4</t>
  </si>
  <si>
    <t>ANS 5</t>
  </si>
  <si>
    <t>ANS 6</t>
  </si>
  <si>
    <t>ANS 7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</si>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</sst>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duc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D930-6913-4569-9D6C-00FB31639F34}" name="Table1" displayName="Table1" ref="A3:C9" totalsRowShown="0" headerRowDxfId="15" dataDxfId="14">
  <autoFilter ref="A3:C9" xr:uid="{90AFD930-6913-4569-9D6C-00FB31639F34}"/>
  <tableColumns count="3">
    <tableColumn id="1" xr3:uid="{C04E4916-4BF4-402D-8837-F83E84A0DD8E}" name="PRODUCT ID" dataDxfId="13"/>
    <tableColumn id="2" xr3:uid="{F992399D-5A35-45BF-8C6B-4A77823B0E44}" name="PRODUCT" dataDxfId="12"/>
    <tableColumn id="3" xr3:uid="{F9119032-A008-4137-A5B0-2D09FC347DF7}" name="PRIC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028644-F1F7-461A-A4AD-07993E5F49AD}" name="Table4" displayName="Table4" ref="E3:G10" totalsRowCount="1" headerRowDxfId="10" dataDxfId="9">
  <autoFilter ref="E3:G9" xr:uid="{F4028644-F1F7-461A-A4AD-07993E5F49AD}"/>
  <tableColumns count="3">
    <tableColumn id="1" xr3:uid="{E7832625-9E66-43B9-B420-F1F8CC68EF6E}" name="Product ID" dataDxfId="8" totalsRowDxfId="2"/>
    <tableColumn id="2" xr3:uid="{AB3B50D2-680D-48FD-89BB-E9207C9E3E31}" name="Quantity" totalsRowFunction="custom" dataDxfId="7" totalsRowDxfId="1">
      <totalsRowFormula>SUM(F4:F9)</totalsRowFormula>
    </tableColumn>
    <tableColumn id="3" xr3:uid="{C9B09B1A-1C3A-49B5-B08B-1C44743E6869}" name="TOTAL PRICE" dataDxfId="3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7C4988-1C37-4D0A-B838-0136253F404D}" name="Table5" displayName="Table5" ref="D3:D9" totalsRowShown="0" headerRowDxfId="6" dataDxfId="5">
  <autoFilter ref="D3:D9" xr:uid="{277C4988-1C37-4D0A-B838-0136253F404D}"/>
  <tableColumns count="1">
    <tableColumn id="1" xr3:uid="{2BE3DEF3-68A0-42A0-8665-8DB0828E5F39}" name="Order I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C164-E4AC-443C-A0E5-23BB28EF3701}">
  <dimension ref="A2:N41"/>
  <sheetViews>
    <sheetView tabSelected="1" zoomScale="88" zoomScaleNormal="88" workbookViewId="0">
      <selection activeCell="F22" sqref="F22"/>
    </sheetView>
  </sheetViews>
  <sheetFormatPr defaultRowHeight="14.5" x14ac:dyDescent="0.35"/>
  <cols>
    <col min="1" max="1" width="16.36328125" customWidth="1"/>
    <col min="2" max="2" width="15.6328125" customWidth="1"/>
    <col min="3" max="3" width="15.1796875" customWidth="1"/>
    <col min="4" max="4" width="14.81640625" customWidth="1"/>
    <col min="5" max="5" width="15.26953125" customWidth="1"/>
    <col min="6" max="6" width="15.453125" customWidth="1"/>
    <col min="7" max="7" width="16.36328125" customWidth="1"/>
    <col min="8" max="8" width="14.54296875" customWidth="1"/>
    <col min="9" max="9" width="15.26953125" customWidth="1"/>
    <col min="10" max="10" width="14.08984375" customWidth="1"/>
    <col min="11" max="11" width="14.90625" customWidth="1"/>
    <col min="12" max="12" width="16.54296875" customWidth="1"/>
    <col min="13" max="13" width="14.90625" customWidth="1"/>
    <col min="14" max="14" width="16.36328125" customWidth="1"/>
  </cols>
  <sheetData>
    <row r="2" spans="1:14" x14ac:dyDescent="0.35">
      <c r="A2" s="4" t="s">
        <v>0</v>
      </c>
      <c r="B2" s="4"/>
      <c r="C2" s="4"/>
      <c r="D2" s="4" t="s">
        <v>28</v>
      </c>
      <c r="E2" s="4"/>
      <c r="F2" s="4"/>
    </row>
    <row r="3" spans="1:14" x14ac:dyDescent="0.35">
      <c r="A3" s="2" t="s">
        <v>1</v>
      </c>
      <c r="B3" s="2" t="s">
        <v>2</v>
      </c>
      <c r="C3" s="2" t="s">
        <v>3</v>
      </c>
      <c r="D3" s="1" t="s">
        <v>11</v>
      </c>
      <c r="E3" s="1" t="s">
        <v>12</v>
      </c>
      <c r="F3" s="1" t="s">
        <v>13</v>
      </c>
      <c r="G3" s="1" t="s">
        <v>36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</row>
    <row r="4" spans="1:14" x14ac:dyDescent="0.35">
      <c r="A4" s="1">
        <v>101</v>
      </c>
      <c r="B4" s="1" t="s">
        <v>4</v>
      </c>
      <c r="C4" s="1">
        <v>120</v>
      </c>
      <c r="D4" s="1">
        <v>1</v>
      </c>
      <c r="E4" s="1">
        <v>101</v>
      </c>
      <c r="F4" s="1">
        <v>2</v>
      </c>
      <c r="G4" s="1"/>
      <c r="H4" t="str">
        <f>VLOOKUP(E4,A4:C9,2,)</f>
        <v>Product A</v>
      </c>
      <c r="I4">
        <f>VLOOKUP(E4,A4:C9,3,)</f>
        <v>120</v>
      </c>
      <c r="J4" t="str">
        <f>IF(ISNA(VLOOKUP(B2, [1]Products!$A$2:$C$7, 1, FALSE)), "Not Found", "Exists")</f>
        <v>Not Found</v>
      </c>
      <c r="K4" t="e">
        <f>VLOOKUP(B4,A4:C9, 3, FALSE)</f>
        <v>#N/A</v>
      </c>
      <c r="L4" t="e">
        <f>VLOOKUP(G4, $A$4:$C9,3,FALSE)* F2</f>
        <v>#N/A</v>
      </c>
      <c r="M4" t="str">
        <f>IF(ISNA(VLOOKUP(A2, $F$2:$F$7, 1, FALSE)), "No", "Yes")</f>
        <v>No</v>
      </c>
      <c r="N4" t="e">
        <f>VLOOKUP(A9 $A$4:$C$9, 2, FALSE)</f>
        <v>#N/A</v>
      </c>
    </row>
    <row r="5" spans="1:14" x14ac:dyDescent="0.35">
      <c r="A5" s="1">
        <v>102</v>
      </c>
      <c r="B5" s="1" t="s">
        <v>5</v>
      </c>
      <c r="C5" s="1">
        <v>150</v>
      </c>
      <c r="D5" s="1">
        <v>2</v>
      </c>
      <c r="E5" s="1">
        <v>103</v>
      </c>
      <c r="F5" s="1">
        <v>1</v>
      </c>
      <c r="G5" s="1"/>
      <c r="H5" t="str">
        <f t="shared" ref="H5:H9" si="0">VLOOKUP(E5,A5:C10,2,)</f>
        <v xml:space="preserve">Product C </v>
      </c>
      <c r="I5">
        <f>VLOOKUP(E5,A5:C10,3,)</f>
        <v>200</v>
      </c>
      <c r="J5" t="str">
        <f>IF(ISNA(VLOOKUP(B3, [1]Products!$A$2:$C$7, 1, FALSE)), "Not Found", "Exists")</f>
        <v>Not Found</v>
      </c>
      <c r="K5" t="e">
        <f t="shared" ref="K5:K9" si="1">VLOOKUP(B5,A5:C10, 3, FALSE)</f>
        <v>#N/A</v>
      </c>
      <c r="L5" t="e">
        <f>VLOOKUP(G5, $A$4:$C10,3,FALSE)* F3</f>
        <v>#N/A</v>
      </c>
      <c r="M5" t="str">
        <f t="shared" ref="M5:M9" si="2">IF(ISNA(VLOOKUP(A3, $F$2:$F$7, 1, FALSE)), "No", "Yes")</f>
        <v>No</v>
      </c>
    </row>
    <row r="6" spans="1:14" x14ac:dyDescent="0.35">
      <c r="A6" s="1">
        <v>103</v>
      </c>
      <c r="B6" s="1" t="s">
        <v>6</v>
      </c>
      <c r="C6" s="1">
        <v>200</v>
      </c>
      <c r="D6" s="1">
        <v>3</v>
      </c>
      <c r="E6" s="1">
        <v>105</v>
      </c>
      <c r="F6" s="1">
        <v>4</v>
      </c>
      <c r="G6" s="1"/>
      <c r="H6" t="str">
        <f t="shared" si="0"/>
        <v>Product E</v>
      </c>
      <c r="I6">
        <f>VLOOKUP(E5,A6:C11,3,)</f>
        <v>200</v>
      </c>
      <c r="J6" t="str">
        <f>IF(ISNA(VLOOKUP(B4, [1]Products!$A$2:$C$7, 1, FALSE)), "Not Found", "Exists")</f>
        <v>Not Found</v>
      </c>
      <c r="K6" t="e">
        <f t="shared" si="1"/>
        <v>#N/A</v>
      </c>
      <c r="L6" t="e">
        <f>VLOOKUP(G6, $A$4:$C11,3,FALSE)* F4</f>
        <v>#N/A</v>
      </c>
      <c r="M6" t="str">
        <f t="shared" si="2"/>
        <v>No</v>
      </c>
    </row>
    <row r="7" spans="1:14" x14ac:dyDescent="0.35">
      <c r="A7" s="1">
        <v>104</v>
      </c>
      <c r="B7" s="1" t="s">
        <v>7</v>
      </c>
      <c r="C7" s="1">
        <v>90</v>
      </c>
      <c r="D7" s="1">
        <v>4</v>
      </c>
      <c r="E7" s="1">
        <v>106</v>
      </c>
      <c r="F7" s="1">
        <v>3</v>
      </c>
      <c r="G7" s="1"/>
      <c r="H7" t="str">
        <f t="shared" si="0"/>
        <v>Product F</v>
      </c>
      <c r="I7">
        <f t="shared" ref="I5:I9" si="3">VLOOKUP(E6,A7:C12,3,)</f>
        <v>220</v>
      </c>
      <c r="J7" t="str">
        <f>IF(ISNA(VLOOKUP(B5, [1]Products!$A$2:$C$7, 1, FALSE)), "Not Found", "Exists")</f>
        <v>Not Found</v>
      </c>
      <c r="K7" t="e">
        <f t="shared" si="1"/>
        <v>#N/A</v>
      </c>
      <c r="L7" t="e">
        <f>VLOOKUP(G7, $A$4:$C12,3,FALSE)* F5</f>
        <v>#N/A</v>
      </c>
      <c r="M7" t="str">
        <f t="shared" si="2"/>
        <v>No</v>
      </c>
    </row>
    <row r="8" spans="1:14" x14ac:dyDescent="0.35">
      <c r="A8" s="1">
        <v>105</v>
      </c>
      <c r="B8" s="1" t="s">
        <v>8</v>
      </c>
      <c r="C8" s="1">
        <v>220</v>
      </c>
      <c r="D8" s="1">
        <v>5</v>
      </c>
      <c r="E8" s="1">
        <v>102</v>
      </c>
      <c r="F8" s="1">
        <v>5</v>
      </c>
      <c r="G8" s="1"/>
      <c r="H8" t="str">
        <f>VLOOKUP(E8,A4:E4:C9,2,)</f>
        <v>Product B</v>
      </c>
      <c r="I8">
        <f t="shared" si="3"/>
        <v>130</v>
      </c>
      <c r="J8" t="str">
        <f>IF(ISNA(VLOOKUP(B6, [1]Products!$A$2:$C$7, 1, FALSE)), "Not Found", "Exists")</f>
        <v>Not Found</v>
      </c>
      <c r="K8" t="e">
        <f t="shared" si="1"/>
        <v>#N/A</v>
      </c>
      <c r="L8" t="e">
        <f>VLOOKUP(G8, $A$4:$C13,3,FALSE)* F6</f>
        <v>#N/A</v>
      </c>
      <c r="M8" t="str">
        <f t="shared" si="2"/>
        <v>No</v>
      </c>
    </row>
    <row r="9" spans="1:14" x14ac:dyDescent="0.35">
      <c r="A9" s="1">
        <v>106</v>
      </c>
      <c r="B9" s="1" t="s">
        <v>9</v>
      </c>
      <c r="C9" s="1">
        <v>130</v>
      </c>
      <c r="D9" s="1">
        <v>6</v>
      </c>
      <c r="E9" s="1">
        <v>104</v>
      </c>
      <c r="F9" s="1">
        <v>6</v>
      </c>
      <c r="G9" s="1"/>
      <c r="H9" t="str">
        <f>VLOOKUP(E9,A4:C9,2)</f>
        <v>Product D</v>
      </c>
      <c r="I9" t="e">
        <f>VLOOKUP(E9,A9:C9,3,)</f>
        <v>#N/A</v>
      </c>
      <c r="J9" t="str">
        <f>IF(ISNA(VLOOKUP(B7, [1]Products!$A$2:$C$7, 1, FALSE)), "Not Found", "Exists")</f>
        <v>Not Found</v>
      </c>
      <c r="K9" t="e">
        <f t="shared" si="1"/>
        <v>#N/A</v>
      </c>
      <c r="L9" t="e">
        <f>VLOOKUP(G9, $A$4:$C14,3,FALSE)* F7</f>
        <v>#N/A</v>
      </c>
      <c r="M9" t="str">
        <f t="shared" si="2"/>
        <v>No</v>
      </c>
    </row>
    <row r="10" spans="1:14" x14ac:dyDescent="0.35">
      <c r="E10" s="1"/>
      <c r="F10" s="1">
        <f>SUM(F4:F9)</f>
        <v>21</v>
      </c>
      <c r="G10" s="1"/>
    </row>
    <row r="15" spans="1:14" x14ac:dyDescent="0.35">
      <c r="A15" t="s">
        <v>14</v>
      </c>
    </row>
    <row r="17" spans="1:1" x14ac:dyDescent="0.35">
      <c r="A17" t="s">
        <v>15</v>
      </c>
    </row>
    <row r="19" spans="1:1" x14ac:dyDescent="0.35">
      <c r="A19" t="s">
        <v>16</v>
      </c>
    </row>
    <row r="21" spans="1:1" x14ac:dyDescent="0.35">
      <c r="A21" t="s">
        <v>17</v>
      </c>
    </row>
    <row r="23" spans="1:1" x14ac:dyDescent="0.35">
      <c r="A23" t="s">
        <v>18</v>
      </c>
    </row>
    <row r="25" spans="1:1" x14ac:dyDescent="0.35">
      <c r="A25" t="s">
        <v>19</v>
      </c>
    </row>
    <row r="27" spans="1:1" x14ac:dyDescent="0.35">
      <c r="A27" t="s">
        <v>20</v>
      </c>
    </row>
    <row r="29" spans="1:1" x14ac:dyDescent="0.35">
      <c r="A29" t="s">
        <v>21</v>
      </c>
    </row>
    <row r="31" spans="1:1" x14ac:dyDescent="0.35">
      <c r="A31" t="s">
        <v>22</v>
      </c>
    </row>
    <row r="33" spans="1:1" x14ac:dyDescent="0.35">
      <c r="A33" t="s">
        <v>23</v>
      </c>
    </row>
    <row r="35" spans="1:1" x14ac:dyDescent="0.35">
      <c r="A35" t="s">
        <v>24</v>
      </c>
    </row>
    <row r="37" spans="1:1" x14ac:dyDescent="0.35">
      <c r="A37" t="s">
        <v>25</v>
      </c>
    </row>
    <row r="39" spans="1:1" x14ac:dyDescent="0.35">
      <c r="A39" t="s">
        <v>26</v>
      </c>
    </row>
    <row r="41" spans="1:1" x14ac:dyDescent="0.35">
      <c r="A41" t="s">
        <v>27</v>
      </c>
    </row>
  </sheetData>
  <mergeCells count="2">
    <mergeCell ref="A2:C2"/>
    <mergeCell ref="D2:F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F437-2DB2-426E-89FE-F88086FE6EE4}">
  <dimension ref="A2:D9"/>
  <sheetViews>
    <sheetView workbookViewId="0">
      <selection activeCell="A2" sqref="A2:D9"/>
    </sheetView>
  </sheetViews>
  <sheetFormatPr defaultRowHeight="14.5" x14ac:dyDescent="0.35"/>
  <cols>
    <col min="1" max="1" width="11.54296875" customWidth="1"/>
    <col min="2" max="2" width="12.1796875" customWidth="1"/>
    <col min="3" max="3" width="12.08984375" customWidth="1"/>
    <col min="4" max="4" width="12.6328125" customWidth="1"/>
  </cols>
  <sheetData>
    <row r="2" spans="1:4" x14ac:dyDescent="0.35">
      <c r="A2" s="4" t="s">
        <v>10</v>
      </c>
      <c r="B2" s="5"/>
      <c r="C2" s="5"/>
      <c r="D2" s="5"/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>
        <v>1</v>
      </c>
      <c r="B4">
        <v>101</v>
      </c>
      <c r="C4">
        <v>2</v>
      </c>
    </row>
    <row r="5" spans="1:4" x14ac:dyDescent="0.35">
      <c r="A5">
        <v>2</v>
      </c>
      <c r="B5">
        <v>103</v>
      </c>
      <c r="C5">
        <v>1</v>
      </c>
    </row>
    <row r="6" spans="1:4" x14ac:dyDescent="0.35">
      <c r="A6">
        <v>3</v>
      </c>
      <c r="B6">
        <v>105</v>
      </c>
      <c r="C6">
        <v>4</v>
      </c>
    </row>
    <row r="7" spans="1:4" x14ac:dyDescent="0.35">
      <c r="A7">
        <v>4</v>
      </c>
      <c r="B7">
        <v>106</v>
      </c>
      <c r="C7">
        <v>3</v>
      </c>
    </row>
    <row r="8" spans="1:4" x14ac:dyDescent="0.35">
      <c r="A8">
        <v>5</v>
      </c>
      <c r="B8">
        <v>102</v>
      </c>
      <c r="C8">
        <v>5</v>
      </c>
    </row>
    <row r="9" spans="1:4" x14ac:dyDescent="0.35">
      <c r="A9">
        <v>6</v>
      </c>
      <c r="B9">
        <v>104</v>
      </c>
      <c r="C9">
        <v>6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pavantagore00@gmail.com</dc:creator>
  <cp:lastModifiedBy>pavantagore00@gmail.com</cp:lastModifiedBy>
  <dcterms:created xsi:type="dcterms:W3CDTF">2024-07-11T09:39:23Z</dcterms:created>
  <dcterms:modified xsi:type="dcterms:W3CDTF">2024-07-12T03:48:43Z</dcterms:modified>
</cp:coreProperties>
</file>